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<sst xmlns="http://schemas.openxmlformats.org/spreadsheetml/2006/main" uniqueCount="43">
  <si>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</si>
  <si>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</si>
  <si>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</si>
  <si>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</si>
  <si>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</si>
  <si>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</si>
  <si>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</si>
  <si>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</si>
  <si>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</si>
  <si>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</si>
  <si>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</si>
  <si>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Комплектующие для смесителей</t>
  </si>
  <si>
    <t>Эксцентрики</t>
  </si>
  <si>
    <t>FRK-110172</t>
  </si>
  <si>
    <t>PV43</t>
  </si>
  <si>
    <t>Эксцентрик для смесителя 3/4х1/2" (1/500шт)</t>
  </si>
  <si>
    <t>189.63 руб.</t>
  </si>
  <si>
    <t>&gt;50</t>
  </si>
  <si>
    <t>шт</t>
  </si>
  <si>
    <t>FRK-110173</t>
  </si>
  <si>
    <t>PV45</t>
  </si>
  <si>
    <t>Набор коротких усиленных эксцентриков (2шт) в блистере с прокладками (1/48шт)</t>
  </si>
  <si>
    <t>454.23 руб.</t>
  </si>
  <si>
    <t>FRK-110174</t>
  </si>
  <si>
    <t>PV46</t>
  </si>
  <si>
    <t>Набор длинных усиленных эксцентриков (2шт) в блистере с прокладками (1/30шт)</t>
  </si>
  <si>
    <t>582.12 руб.</t>
  </si>
  <si>
    <t>FRK-111002</t>
  </si>
  <si>
    <t>Набор эксцентриков с отражателем 2шт, нержавеющая сталь</t>
  </si>
  <si>
    <t>49.00 руб.</t>
  </si>
  <si>
    <t>SMS-180364</t>
  </si>
  <si>
    <t>UWJ-1118</t>
  </si>
  <si>
    <t>Эксцентрик G.Lauf + декор. отражатель UWJ-1118</t>
  </si>
  <si>
    <t>101.41 руб.</t>
  </si>
  <si>
    <t>&gt;25</t>
  </si>
  <si>
    <t>SMS-180365</t>
  </si>
  <si>
    <t>XOT-318</t>
  </si>
  <si>
    <t>набор G.Lauf эксцентрики + декор. отражатели в блист. упак. XOT-318</t>
  </si>
  <si>
    <t>705.30 руб.</t>
  </si>
  <si>
    <t>VER-001783</t>
  </si>
  <si>
    <t>PV48</t>
  </si>
  <si>
    <t>Эксцентрик шарнирный для смесителя 1/2Mx3/4M "(100/2шт)</t>
  </si>
  <si>
    <t>395.43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</si>
</sst>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e19ee507_d540_11e9_8109_003048fd731b_a73d6c01_3fbb_11ef_a5f3_047c1617b1431.jpeg"/><Relationship Id="rId2" Type="http://schemas.openxmlformats.org/officeDocument/2006/relationships/image" Target="../media/e19ee509_d540_11e9_8109_003048fd731b_19e968df_793a_11f0_a79f_047c1617b1432.jpeg"/><Relationship Id="rId3" Type="http://schemas.openxmlformats.org/officeDocument/2006/relationships/image" Target="../media/e19ee50b_d540_11e9_8109_003048fd731b_19e968dd_793a_11f0_a79f_047c1617b1433.jpeg"/><Relationship Id="rId4" Type="http://schemas.openxmlformats.org/officeDocument/2006/relationships/image" Target="../media/9088d586_e115_11ea_817f_003048fd731b_b40443b5_3ef3_11eb_8202_003048fd731b4.jpeg"/><Relationship Id="rId5" Type="http://schemas.openxmlformats.org/officeDocument/2006/relationships/image" Target="../media/658054b6_a8d2_11ea_8135_003048fd731b_00bb7b9e_a8d8_11ea_8135_003048fd731b5.jpeg"/><Relationship Id="rId6" Type="http://schemas.openxmlformats.org/officeDocument/2006/relationships/image" Target="../media/658054b8_a8d2_11ea_8135_003048fd731b_a73d6c02_3fbb_11ef_a5f3_047c1617b1436.png"/><Relationship Id="rId7" Type="http://schemas.openxmlformats.org/officeDocument/2006/relationships/image" Target="../media/1ca69374_04fa_11f1_a85e_047c1617b143_2ed14085_0c97_11f1_a86a_047c1617b143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823189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>
        <v>0</v>
      </c>
      <c r="I5" s="1">
        <v>0</v>
      </c>
      <c r="J5" s="3" t="s">
        <v>18</v>
      </c>
      <c r="K5" s="2" t="str">
        <f>J5*189.63</f>
        <v>0</v>
      </c>
      <c r="L5" s="5"/>
    </row>
    <row r="6" spans="1:12" customHeight="1" ht="105" outlineLevel="4">
      <c r="A6" s="1"/>
      <c r="B6" s="1">
        <v>823190</v>
      </c>
      <c r="C6" s="1" t="s">
        <v>19</v>
      </c>
      <c r="D6" s="1" t="s">
        <v>20</v>
      </c>
      <c r="E6" s="2" t="s">
        <v>21</v>
      </c>
      <c r="F6" s="2" t="s">
        <v>22</v>
      </c>
      <c r="G6" s="2">
        <v>0</v>
      </c>
      <c r="H6" s="2">
        <v>0</v>
      </c>
      <c r="I6" s="1">
        <v>0</v>
      </c>
      <c r="J6" s="3" t="s">
        <v>18</v>
      </c>
      <c r="K6" s="2" t="str">
        <f>J6*454.23</f>
        <v>0</v>
      </c>
      <c r="L6" s="5"/>
    </row>
    <row r="7" spans="1:12" customHeight="1" ht="105" outlineLevel="4">
      <c r="A7" s="1"/>
      <c r="B7" s="1">
        <v>823191</v>
      </c>
      <c r="C7" s="1" t="s">
        <v>23</v>
      </c>
      <c r="D7" s="1" t="s">
        <v>24</v>
      </c>
      <c r="E7" s="2" t="s">
        <v>25</v>
      </c>
      <c r="F7" s="2" t="s">
        <v>26</v>
      </c>
      <c r="G7" s="2">
        <v>0</v>
      </c>
      <c r="H7" s="2">
        <v>0</v>
      </c>
      <c r="I7" s="1">
        <v>0</v>
      </c>
      <c r="J7" s="3" t="s">
        <v>18</v>
      </c>
      <c r="K7" s="2" t="str">
        <f>J7*582.12</f>
        <v>0</v>
      </c>
      <c r="L7" s="5"/>
    </row>
    <row r="8" spans="1:12" customHeight="1" ht="105" outlineLevel="4">
      <c r="A8" s="1"/>
      <c r="B8" s="1">
        <v>878976</v>
      </c>
      <c r="C8" s="1" t="s">
        <v>27</v>
      </c>
      <c r="D8" s="1">
        <v>565044</v>
      </c>
      <c r="E8" s="2" t="s">
        <v>28</v>
      </c>
      <c r="F8" s="2" t="s">
        <v>29</v>
      </c>
      <c r="G8" s="2">
        <v>0</v>
      </c>
      <c r="H8" s="2">
        <v>0</v>
      </c>
      <c r="I8" s="1">
        <v>0</v>
      </c>
      <c r="J8" s="3" t="s">
        <v>18</v>
      </c>
      <c r="K8" s="2" t="str">
        <f>J8*49.00</f>
        <v>0</v>
      </c>
      <c r="L8" s="5"/>
    </row>
    <row r="9" spans="1:12" customHeight="1" ht="105" outlineLevel="4">
      <c r="A9" s="1"/>
      <c r="B9" s="1">
        <v>827403</v>
      </c>
      <c r="C9" s="1" t="s">
        <v>30</v>
      </c>
      <c r="D9" s="1" t="s">
        <v>31</v>
      </c>
      <c r="E9" s="2" t="s">
        <v>32</v>
      </c>
      <c r="F9" s="2" t="s">
        <v>33</v>
      </c>
      <c r="G9" s="2" t="s">
        <v>34</v>
      </c>
      <c r="H9" s="2">
        <v>0</v>
      </c>
      <c r="I9" s="1">
        <v>0</v>
      </c>
      <c r="J9" s="3" t="s">
        <v>18</v>
      </c>
      <c r="K9" s="2" t="str">
        <f>J9*101.41</f>
        <v>0</v>
      </c>
      <c r="L9" s="5"/>
    </row>
    <row r="10" spans="1:12" customHeight="1" ht="105" outlineLevel="4">
      <c r="A10" s="1"/>
      <c r="B10" s="1">
        <v>827404</v>
      </c>
      <c r="C10" s="1" t="s">
        <v>35</v>
      </c>
      <c r="D10" s="1" t="s">
        <v>36</v>
      </c>
      <c r="E10" s="2" t="s">
        <v>37</v>
      </c>
      <c r="F10" s="2" t="s">
        <v>38</v>
      </c>
      <c r="G10" s="2" t="s">
        <v>34</v>
      </c>
      <c r="H10" s="2">
        <v>0</v>
      </c>
      <c r="I10" s="1">
        <v>0</v>
      </c>
      <c r="J10" s="3" t="s">
        <v>18</v>
      </c>
      <c r="K10" s="2" t="str">
        <f>J10*705.30</f>
        <v>0</v>
      </c>
      <c r="L10" s="5"/>
    </row>
    <row r="11" spans="1:12" customHeight="1" ht="105" outlineLevel="4">
      <c r="A11" s="1"/>
      <c r="B11" s="1">
        <v>955837</v>
      </c>
      <c r="C11" s="1" t="s">
        <v>39</v>
      </c>
      <c r="D11" s="1" t="s">
        <v>40</v>
      </c>
      <c r="E11" s="2" t="s">
        <v>41</v>
      </c>
      <c r="F11" s="2" t="s">
        <v>42</v>
      </c>
      <c r="G11" s="2">
        <v>1</v>
      </c>
      <c r="H11" s="2">
        <v>0</v>
      </c>
      <c r="I11" s="1">
        <v>0</v>
      </c>
      <c r="J11" s="3" t="s">
        <v>18</v>
      </c>
      <c r="K11" s="2" t="str">
        <f>J11*395.43</f>
        <v>0</v>
      </c>
      <c r="L1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2026-04-20T20:13:16+03:00</dcterms:created>
  <dcterms:modified xsi:type="dcterms:W3CDTF">2026-04-20T20:13:16+03:00</dcterms:modified>
  <dc:title>Untitled Spreadsheet</dc:title>
  <dc:description/>
  <dc:subject/>
  <cp:keywords/>
  <cp:category/>
</cp:coreProperties>
</file>