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<sst xmlns="http://schemas.openxmlformats.org/spreadsheetml/2006/main" uniqueCount="77">
  <si>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</si>
  <si>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</si>
  <si>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</si>
  <si>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</si>
  <si>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</si>
  <si>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</si>
  <si>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</si>
  <si>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</si>
  <si>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</si>
  <si>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</si>
  <si>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</si>
  <si>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Питьевые системы</t>
  </si>
  <si>
    <t>Питьевые системы очистки воды</t>
  </si>
  <si>
    <t>AKB-100004</t>
  </si>
  <si>
    <t>АБФ-ТРИА - СТАНДАРТ</t>
  </si>
  <si>
    <t>Питьевая система 3 ступени АКВАБРАЙТ СТАНДАРТ (3шт)</t>
  </si>
  <si>
    <t>2 956.30 руб.</t>
  </si>
  <si>
    <t>шт</t>
  </si>
  <si>
    <t>AKB-100005</t>
  </si>
  <si>
    <t>АБФ-ТРИА - АНТИЖЕЛЕЗО</t>
  </si>
  <si>
    <t>Питьевая система 3 ступени АКВАБРАЙТ АНТИЖЕЛЕЗО (3шт)</t>
  </si>
  <si>
    <t>2 942.70 руб.</t>
  </si>
  <si>
    <t>AKB-100006</t>
  </si>
  <si>
    <t>АБФ-ТРИА - УМЯГЧЕНИЕ</t>
  </si>
  <si>
    <t>Питьевая система 3 ступени АКВАБРАЙТ УМЯГЧЕНИЕ (3шт)</t>
  </si>
  <si>
    <t>3 056.60 руб.</t>
  </si>
  <si>
    <t>AKB-100007</t>
  </si>
  <si>
    <t>АБФ-ОСМО-5</t>
  </si>
  <si>
    <t>Питьевая система 5 ступеней обратный осмос АКВАБРАЙТ (1шт)</t>
  </si>
  <si>
    <t>8 925.00 руб.</t>
  </si>
  <si>
    <t>AKB-100008</t>
  </si>
  <si>
    <t>АБФ-ОСМО-6</t>
  </si>
  <si>
    <t>Питьевая система 6 ступеней обратный осмос с минерализатором АКВАБРАЙТ (1шт)</t>
  </si>
  <si>
    <t>9 775.00 руб.</t>
  </si>
  <si>
    <t>FIO-320001</t>
  </si>
  <si>
    <t>F-03B</t>
  </si>
  <si>
    <t>Питьевая система 3 ступени АКВАСТИЛЬ КОМПАКТ для водопроводной воды</t>
  </si>
  <si>
    <t>3 589.74 руб.</t>
  </si>
  <si>
    <t>FIO-320002</t>
  </si>
  <si>
    <t>F-03A</t>
  </si>
  <si>
    <t>Питьевая система 3 ступени АКВАСТИЛЬ КОМПАКТ умягчение</t>
  </si>
  <si>
    <t>3 579.45 руб.</t>
  </si>
  <si>
    <t>FIO-320003</t>
  </si>
  <si>
    <t>F-04A</t>
  </si>
  <si>
    <t>Питьевая система 4 ступени АКВАСТИЛЬ КОМПАКТ умягчение</t>
  </si>
  <si>
    <t>3 996.93 руб.</t>
  </si>
  <si>
    <t>FIO-320004</t>
  </si>
  <si>
    <t>F-02</t>
  </si>
  <si>
    <t>Питьевая система 2 ступени АКВАСТИЛЬ КЛАССИК</t>
  </si>
  <si>
    <t>2 931.18 руб.</t>
  </si>
  <si>
    <t>FIO-320005</t>
  </si>
  <si>
    <t>F-03D</t>
  </si>
  <si>
    <t>Питьевая система 3 ступени АКВАСТИЛЬ КЛАССИК для водопроводной воды</t>
  </si>
  <si>
    <t>4 136.58 руб.</t>
  </si>
  <si>
    <t>FIO-320006</t>
  </si>
  <si>
    <t>F-03C</t>
  </si>
  <si>
    <t>Питьевая система 3 ступени АКВАСТИЛЬ КЛАССИК умягчение</t>
  </si>
  <si>
    <t>4 160.10 руб.</t>
  </si>
  <si>
    <t>FIO-320007</t>
  </si>
  <si>
    <t>F-04C</t>
  </si>
  <si>
    <t>Питьевая система 4 ступени АКВАСТИЛЬ КЛАССИК умягчение</t>
  </si>
  <si>
    <t>4 642.26 руб.</t>
  </si>
  <si>
    <t>FIO-320008</t>
  </si>
  <si>
    <t>F-05</t>
  </si>
  <si>
    <t>Питьевая система 5 ступеней обратный осмос АКВАСТИЛЬ (1шт)</t>
  </si>
  <si>
    <t>11 308.71 руб.</t>
  </si>
  <si>
    <t>PND-111080</t>
  </si>
  <si>
    <t>Питьевая система 3 ступени Triplex Стандарт для водопроводной воды (c картриджами) (1/4 шт)</t>
  </si>
  <si>
    <t>2 520.00 руб.</t>
  </si>
  <si>
    <t>VER-000910</t>
  </si>
  <si>
    <t>M04</t>
  </si>
  <si>
    <t>Автоматическая система фильтрации 4 ступени с обратным осмосом (1шт)</t>
  </si>
  <si>
    <t>28 188.72 руб.</t>
  </si>
  <si>
    <t>VER-001621</t>
  </si>
  <si>
    <t>VS-04</t>
  </si>
  <si>
    <t>Система сверхглубокой очистки воды (1шт)</t>
  </si>
  <si>
    <t>14 026.74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</si>
</sst>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8d18596_4752_11ec_8394_003048fd731b_816ff87f_687c_11ec_a210_00259070b4871.jpeg"/><Relationship Id="rId2" Type="http://schemas.openxmlformats.org/officeDocument/2006/relationships/image" Target="../media/48d18598_4752_11ec_8394_003048fd731b_816ff880_687c_11ec_a210_00259070b4872.jpeg"/><Relationship Id="rId3" Type="http://schemas.openxmlformats.org/officeDocument/2006/relationships/image" Target="../media/48d1859a_4752_11ec_8394_003048fd731b_816ff881_687c_11ec_a210_00259070b4873.jpeg"/><Relationship Id="rId4" Type="http://schemas.openxmlformats.org/officeDocument/2006/relationships/image" Target="../media/48d1859c_4752_11ec_8394_003048fd731b_816ff882_687c_11ec_a210_00259070b4874.jpeg"/><Relationship Id="rId5" Type="http://schemas.openxmlformats.org/officeDocument/2006/relationships/image" Target="../media/48d1859e_4752_11ec_8394_003048fd731b_816ff883_687c_11ec_a210_00259070b4875.jpeg"/><Relationship Id="rId6" Type="http://schemas.openxmlformats.org/officeDocument/2006/relationships/image" Target="../media/dab7a745_3767_11ea_810f_003048fd731b_ac993d1e_476f_11ea_810f_003048fd731b6.jpeg"/><Relationship Id="rId7" Type="http://schemas.openxmlformats.org/officeDocument/2006/relationships/image" Target="../media/dab7a747_3767_11ea_810f_003048fd731b_892ca4f8_3773_11ea_810f_003048fd731b7.png"/><Relationship Id="rId8" Type="http://schemas.openxmlformats.org/officeDocument/2006/relationships/image" Target="../media/dab7a749_3767_11ea_810f_003048fd731b_892ca4fa_3773_11ea_810f_003048fd731b8.png"/><Relationship Id="rId9" Type="http://schemas.openxmlformats.org/officeDocument/2006/relationships/image" Target="../media/dab7a74b_3767_11ea_810f_003048fd731b_9419e036_43f5_11ea_810f_003048fd731b9.jpeg"/><Relationship Id="rId10" Type="http://schemas.openxmlformats.org/officeDocument/2006/relationships/image" Target="../media/dab7a74d_3767_11ea_810f_003048fd731b_9419e038_43f5_11ea_810f_003048fd731b10.jpeg"/><Relationship Id="rId11" Type="http://schemas.openxmlformats.org/officeDocument/2006/relationships/image" Target="../media/dab7a74f_3767_11ea_810f_003048fd731b_9419e037_43f5_11ea_810f_003048fd731b11.jpeg"/><Relationship Id="rId12" Type="http://schemas.openxmlformats.org/officeDocument/2006/relationships/image" Target="../media/dab7a751_3767_11ea_810f_003048fd731b_9419e039_43f5_11ea_810f_003048fd731b12.jpeg"/><Relationship Id="rId13" Type="http://schemas.openxmlformats.org/officeDocument/2006/relationships/image" Target="../media/dab7a753_3767_11ea_810f_003048fd731b_9419e03a_43f5_11ea_810f_003048fd731b13.jpeg"/><Relationship Id="rId14" Type="http://schemas.openxmlformats.org/officeDocument/2006/relationships/image" Target="../media/94ac9ede_fb48_11ee_a59a_047c1617b143_14e1e0a4_f93d_11ef_a6ea_047c1617b14314.jpeg"/><Relationship Id="rId15" Type="http://schemas.openxmlformats.org/officeDocument/2006/relationships/image" Target="../media/1f13c3cd_37d2_11ef_a5e9_047c1617b143_14e1e156_f93d_11ef_a6ea_047c1617b14315.jpeg"/><Relationship Id="rId16" Type="http://schemas.openxmlformats.org/officeDocument/2006/relationships/image" Target="../media/28a1d12c_7e77_11f0_a7a6_047c1617b143_a24fffd7_96ed_11f0_a7c5_047c1617b14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46685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00965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000125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838017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J5*2956.30</f>
        <v>0</v>
      </c>
      <c r="L5" s="5"/>
    </row>
    <row r="6" spans="1:12" customHeight="1" ht="105" outlineLevel="4">
      <c r="A6" s="1"/>
      <c r="B6" s="1">
        <v>838018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J6*2942.70</f>
        <v>0</v>
      </c>
      <c r="L6" s="5"/>
    </row>
    <row r="7" spans="1:12" customHeight="1" ht="105" outlineLevel="4">
      <c r="A7" s="1"/>
      <c r="B7" s="1">
        <v>838019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J7*3056.60</f>
        <v>0</v>
      </c>
      <c r="L7" s="5"/>
    </row>
    <row r="8" spans="1:12" customHeight="1" ht="105" outlineLevel="4">
      <c r="A8" s="1"/>
      <c r="B8" s="1">
        <v>838020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J8*8925.00</f>
        <v>0</v>
      </c>
      <c r="L8" s="5"/>
    </row>
    <row r="9" spans="1:12" customHeight="1" ht="105" outlineLevel="4">
      <c r="A9" s="1"/>
      <c r="B9" s="1">
        <v>838021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J9*9775.00</f>
        <v>0</v>
      </c>
      <c r="L9" s="5"/>
    </row>
    <row r="10" spans="1:12" customHeight="1" ht="105" outlineLevel="4">
      <c r="A10" s="1"/>
      <c r="B10" s="1">
        <v>824665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1</v>
      </c>
      <c r="H10" s="2">
        <v>0</v>
      </c>
      <c r="I10" s="1">
        <v>0</v>
      </c>
      <c r="J10" s="3" t="s">
        <v>17</v>
      </c>
      <c r="K10" s="2" t="str">
        <f>J10*3589.74</f>
        <v>0</v>
      </c>
      <c r="L10" s="5"/>
    </row>
    <row r="11" spans="1:12" customHeight="1" ht="105" outlineLevel="4">
      <c r="A11" s="1"/>
      <c r="B11" s="1">
        <v>824666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J11*3579.45</f>
        <v>0</v>
      </c>
      <c r="L11" s="5"/>
    </row>
    <row r="12" spans="1:12" customHeight="1" ht="105" outlineLevel="4">
      <c r="A12" s="1"/>
      <c r="B12" s="1">
        <v>824667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2</v>
      </c>
      <c r="H12" s="2">
        <v>0</v>
      </c>
      <c r="I12" s="1">
        <v>0</v>
      </c>
      <c r="J12" s="3" t="s">
        <v>17</v>
      </c>
      <c r="K12" s="2" t="str">
        <f>J12*3996.93</f>
        <v>0</v>
      </c>
      <c r="L12" s="5"/>
    </row>
    <row r="13" spans="1:12" customHeight="1" ht="105" outlineLevel="4">
      <c r="A13" s="1"/>
      <c r="B13" s="1">
        <v>824668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J13*2931.18</f>
        <v>0</v>
      </c>
      <c r="L13" s="5"/>
    </row>
    <row r="14" spans="1:12" customHeight="1" ht="105" outlineLevel="4">
      <c r="A14" s="1"/>
      <c r="B14" s="1">
        <v>824669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2</v>
      </c>
      <c r="H14" s="2">
        <v>0</v>
      </c>
      <c r="I14" s="1">
        <v>0</v>
      </c>
      <c r="J14" s="3" t="s">
        <v>17</v>
      </c>
      <c r="K14" s="2" t="str">
        <f>J14*4136.58</f>
        <v>0</v>
      </c>
      <c r="L14" s="5"/>
    </row>
    <row r="15" spans="1:12" customHeight="1" ht="105" outlineLevel="4">
      <c r="A15" s="1"/>
      <c r="B15" s="1">
        <v>824670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4</v>
      </c>
      <c r="H15" s="2">
        <v>0</v>
      </c>
      <c r="I15" s="1">
        <v>0</v>
      </c>
      <c r="J15" s="3" t="s">
        <v>17</v>
      </c>
      <c r="K15" s="2" t="str">
        <f>J15*4160.10</f>
        <v>0</v>
      </c>
      <c r="L15" s="5"/>
    </row>
    <row r="16" spans="1:12" customHeight="1" ht="105" outlineLevel="4">
      <c r="A16" s="1"/>
      <c r="B16" s="1">
        <v>824671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1</v>
      </c>
      <c r="H16" s="2">
        <v>0</v>
      </c>
      <c r="I16" s="1">
        <v>0</v>
      </c>
      <c r="J16" s="3" t="s">
        <v>17</v>
      </c>
      <c r="K16" s="2" t="str">
        <f>J16*4642.26</f>
        <v>0</v>
      </c>
      <c r="L16" s="5"/>
    </row>
    <row r="17" spans="1:12" customHeight="1" ht="105" outlineLevel="4">
      <c r="A17" s="1"/>
      <c r="B17" s="1">
        <v>824672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J17*11308.71</f>
        <v>0</v>
      </c>
      <c r="L17" s="5"/>
    </row>
    <row r="18" spans="1:12" customHeight="1" ht="105" outlineLevel="4">
      <c r="A18" s="1"/>
      <c r="B18" s="1">
        <v>883038</v>
      </c>
      <c r="C18" s="1" t="s">
        <v>66</v>
      </c>
      <c r="D18" s="1"/>
      <c r="E18" s="2" t="s">
        <v>67</v>
      </c>
      <c r="F18" s="2" t="s">
        <v>68</v>
      </c>
      <c r="G18" s="2">
        <v>9</v>
      </c>
      <c r="H18" s="2">
        <v>0</v>
      </c>
      <c r="I18" s="1">
        <v>0</v>
      </c>
      <c r="J18" s="3" t="s">
        <v>17</v>
      </c>
      <c r="K18" s="2" t="str">
        <f>J18*2520.00</f>
        <v>0</v>
      </c>
      <c r="L18" s="5"/>
    </row>
    <row r="19" spans="1:12" customHeight="1" ht="105" outlineLevel="4">
      <c r="A19" s="1"/>
      <c r="B19" s="1">
        <v>884654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</v>
      </c>
      <c r="H19" s="2">
        <v>0</v>
      </c>
      <c r="I19" s="1">
        <v>0</v>
      </c>
      <c r="J19" s="3" t="s">
        <v>17</v>
      </c>
      <c r="K19" s="2" t="str">
        <f>J19*28188.72</f>
        <v>0</v>
      </c>
      <c r="L19" s="5"/>
    </row>
    <row r="20" spans="1:12" customHeight="1" ht="105" outlineLevel="4">
      <c r="A20" s="1"/>
      <c r="B20" s="1">
        <v>955748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1</v>
      </c>
      <c r="H20" s="2">
        <v>0</v>
      </c>
      <c r="I20" s="1">
        <v>0</v>
      </c>
      <c r="J20" s="3" t="s">
        <v>17</v>
      </c>
      <c r="K20" s="2" t="str">
        <f>J20*14026.74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2026-06-24T08:50:02+03:00</dcterms:created>
  <dcterms:modified xsi:type="dcterms:W3CDTF">2026-06-24T08:50:02+03:00</dcterms:modified>
  <dc:title>Untitled Spreadsheet</dc:title>
  <dc:description/>
  <dc:subject/>
  <cp:keywords/>
  <cp:category/>
</cp:coreProperties>
</file>