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<sst xmlns="http://schemas.openxmlformats.org/spreadsheetml/2006/main" uniqueCount="86">
  <si>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</si>
  <si>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</si>
  <si>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</si>
  <si>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</si>
  <si>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</si>
  <si>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</si>
  <si>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</si>
  <si>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</si>
  <si>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</si>
  <si>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</si>
  <si>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</si>
  <si>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незамерзающие</t>
  </si>
  <si>
    <t>RAC-111001</t>
  </si>
  <si>
    <t>Кран незамерзающий 100мм</t>
  </si>
  <si>
    <t>2 942.40 руб.</t>
  </si>
  <si>
    <t>шт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</si>
  <si>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</si>
  <si>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</si>
  <si>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</si>
  <si>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</si>
  <si>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</si>
  <si>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</si>
  <si>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</si>
  <si>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</si>
  <si>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</si>
  <si>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</si>
  <si>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</si>
  <si>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</si>
  <si>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</si>
  <si>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</si>
  <si>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</si>
  <si>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</si>
  <si>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</si>
  <si>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</si>
  <si>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</si>
  <si>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</si>
  <si>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</si>
  <si>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</si>
  <si>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</si>
  <si>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</si>
  <si>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2 829.75 руб.</t>
  </si>
  <si>
    <t>VER-000460</t>
  </si>
  <si>
    <t>VRGL350</t>
  </si>
  <si>
    <t>Кран незамерзающий 350мм (1/25шт)</t>
  </si>
  <si>
    <t>3 410.40 руб.</t>
  </si>
  <si>
    <t>&gt;10</t>
  </si>
  <si>
    <t>VER-000461</t>
  </si>
  <si>
    <t>VRGL450</t>
  </si>
  <si>
    <t>Кран незамерзающий 450мм (1/20шт)</t>
  </si>
  <si>
    <t>3 973.41 руб.</t>
  </si>
  <si>
    <t>VER-000787</t>
  </si>
  <si>
    <t>VRGL550</t>
  </si>
  <si>
    <t>Незамерзающий кран 550мм (15/1шт)</t>
  </si>
  <si>
    <t>4 814.25 руб.</t>
  </si>
  <si>
    <t>VER-000788</t>
  </si>
  <si>
    <t>VRGL650</t>
  </si>
  <si>
    <t>Незамерзающий кран 650мм (10/1шт)</t>
  </si>
  <si>
    <t>5 365.50 руб.</t>
  </si>
  <si>
    <t>VER-001149</t>
  </si>
  <si>
    <t>VR25-2210</t>
  </si>
  <si>
    <t>Незамерзающий гидрант 3/4" 2210мм (1шт)</t>
  </si>
  <si>
    <t>6 415.08 руб.</t>
  </si>
  <si>
    <t>VER-001150</t>
  </si>
  <si>
    <t>VR25-2515</t>
  </si>
  <si>
    <t>Незамерзающий гидрант 3/4" 2515мм (1шт)</t>
  </si>
  <si>
    <t>6 911.94 руб.</t>
  </si>
  <si>
    <t>VER-001510</t>
  </si>
  <si>
    <t>VRGL20-250</t>
  </si>
  <si>
    <t>Незамерзающий кран 250мм ХРОМ (30/1шт)</t>
  </si>
  <si>
    <t>1 816.92 руб.</t>
  </si>
  <si>
    <t>VER-001511</t>
  </si>
  <si>
    <t>VRGL20-350</t>
  </si>
  <si>
    <t>Незамерзающий кран 350мм ХРОМ (30/1шт)</t>
  </si>
  <si>
    <t>2 028.60 руб.</t>
  </si>
  <si>
    <t>VER-001512</t>
  </si>
  <si>
    <t>VRGL20-450</t>
  </si>
  <si>
    <t>Незамерзающий кран 450мм ХРОМ (30/1шт)</t>
  </si>
  <si>
    <t>2 235.87 руб.</t>
  </si>
  <si>
    <t>VER-001513</t>
  </si>
  <si>
    <t>VRGL20-550</t>
  </si>
  <si>
    <t>Незамерзающий кран 550мм ХРОМ (30/1шт)</t>
  </si>
  <si>
    <t>2 407.86 руб.</t>
  </si>
  <si>
    <t>VER-001514</t>
  </si>
  <si>
    <t>VRGL20-650</t>
  </si>
  <si>
    <t>Незамерзающий кран 650мм ХРОМ (30/1шт)</t>
  </si>
  <si>
    <t>2 560.74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</si>
</sst>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02457ae_8fe1_11ed_a3b6_047c1617b143_4b3c1cb6_5a46_11f0_a775_047c1617b1431.jpeg"/><Relationship Id="rId2" Type="http://schemas.openxmlformats.org/officeDocument/2006/relationships/image" Target="../media/702457b0_8fe1_11ed_a3b6_047c1617b143_4b3c1cb7_5a46_11f0_a775_047c1617b1432.jpeg"/><Relationship Id="rId3" Type="http://schemas.openxmlformats.org/officeDocument/2006/relationships/image" Target="../media/48ba3983_93ab_11ec_a256_00259070b487_4b3c1cb8_5a46_11f0_a775_047c1617b1433.jpeg"/><Relationship Id="rId4" Type="http://schemas.openxmlformats.org/officeDocument/2006/relationships/image" Target="../media/0bff966c_032b_11ed_a2de_00259070b487_4b3c1cb9_5a46_11f0_a775_047c1617b1434.jpeg"/><Relationship Id="rId5" Type="http://schemas.openxmlformats.org/officeDocument/2006/relationships/image" Target="../media/29639db2_d258_11ed_a410_047c1617b143_4b3c1cba_5a46_11f0_a775_047c1617b1435.jpeg"/><Relationship Id="rId6" Type="http://schemas.openxmlformats.org/officeDocument/2006/relationships/image" Target="../media/3d4746fa_fd02_11ec_a2d6_00259070b487_4b3c1cbb_5a46_11f0_a775_047c1617b1436.jpeg"/><Relationship Id="rId7" Type="http://schemas.openxmlformats.org/officeDocument/2006/relationships/image" Target="../media/3d4746fc_fd02_11ec_a2d6_00259070b487_4b3c1cbc_5a46_11f0_a775_047c1617b1437.jpeg"/><Relationship Id="rId8" Type="http://schemas.openxmlformats.org/officeDocument/2006/relationships/image" Target="../media/3d4746fe_fd02_11ec_a2d6_00259070b487_4b3c1cbd_5a46_11f0_a775_047c1617b1438.jpeg"/><Relationship Id="rId9" Type="http://schemas.openxmlformats.org/officeDocument/2006/relationships/image" Target="../media/9b80ee8d_3234_11ee_a490_047c1617b143_64c8bb8b_5a46_11f0_a775_047c1617b1439.jpeg"/><Relationship Id="rId10" Type="http://schemas.openxmlformats.org/officeDocument/2006/relationships/image" Target="../media/9b80ee8f_3234_11ee_a490_047c1617b143_64c8bb8e_5a46_11f0_a775_047c1617b14310.jpeg"/><Relationship Id="rId11" Type="http://schemas.openxmlformats.org/officeDocument/2006/relationships/image" Target="../media/9b80ee91_3234_11ee_a490_047c1617b143_64c8bb91_5a46_11f0_a775_047c1617b14311.jpeg"/><Relationship Id="rId12" Type="http://schemas.openxmlformats.org/officeDocument/2006/relationships/image" Target="../media/6f6da40f_c29f_11ee_a54c_047c1617b143_4396bf13_0312_11ef_a5a4_047c1617b14312.png"/><Relationship Id="rId13" Type="http://schemas.openxmlformats.org/officeDocument/2006/relationships/image" Target="../media/6f6da411_c29f_11ee_a54c_047c1617b143_4396bf16_0312_11ef_a5a4_047c1617b14313.png"/><Relationship Id="rId14" Type="http://schemas.openxmlformats.org/officeDocument/2006/relationships/image" Target="../media/5a6d7b1f_847d_11ef_a64e_047c1617b143_21d4f5b4_793a_11f0_a79f_047c1617b14314.jpeg"/><Relationship Id="rId15" Type="http://schemas.openxmlformats.org/officeDocument/2006/relationships/image" Target="../media/5a6d7b21_847d_11ef_a64e_047c1617b143_21d4f5b5_793a_11f0_a79f_047c1617b14315.jpeg"/><Relationship Id="rId16" Type="http://schemas.openxmlformats.org/officeDocument/2006/relationships/image" Target="../media/c4acdaaa_242e_11f0_a725_047c1617b143_26859885_34da_11f0_a73b_047c1617b14316.jpeg"/><Relationship Id="rId17" Type="http://schemas.openxmlformats.org/officeDocument/2006/relationships/image" Target="../media/c4acdaac_242e_11f0_a725_047c1617b143_26859886_34da_11f0_a73b_047c1617b14317.jpeg"/><Relationship Id="rId18" Type="http://schemas.openxmlformats.org/officeDocument/2006/relationships/image" Target="../media/b44e426c_245f_11f0_a725_047c1617b143_26859887_34da_11f0_a73b_047c1617b14318.jpeg"/><Relationship Id="rId19" Type="http://schemas.openxmlformats.org/officeDocument/2006/relationships/image" Target="../media/b44e426e_245f_11f0_a725_047c1617b143_26859888_34da_11f0_a73b_047c1617b14319.jpeg"/><Relationship Id="rId20" Type="http://schemas.openxmlformats.org/officeDocument/2006/relationships/image" Target="../media/b44e4270_245f_11f0_a725_047c1617b143_26859889_34da_11f0_a73b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873430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J4*2942.40</f>
        <v>0</v>
      </c>
      <c r="L4" s="5"/>
    </row>
    <row r="5" spans="1:12" customHeight="1" ht="105" outlineLevel="3">
      <c r="A5" s="1"/>
      <c r="B5" s="1">
        <v>873431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J5*3518.40</f>
        <v>0</v>
      </c>
      <c r="L5" s="5"/>
    </row>
    <row r="6" spans="1:12" customHeight="1" ht="105" outlineLevel="3">
      <c r="A6" s="1"/>
      <c r="B6" s="1">
        <v>858507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J6*3688.00</f>
        <v>0</v>
      </c>
      <c r="L6" s="5"/>
    </row>
    <row r="7" spans="1:12" customHeight="1" ht="105" outlineLevel="3">
      <c r="A7" s="1"/>
      <c r="B7" s="1">
        <v>868618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J7*4211.20</f>
        <v>0</v>
      </c>
      <c r="L7" s="5"/>
    </row>
    <row r="8" spans="1:12" customHeight="1" ht="105" outlineLevel="3">
      <c r="A8" s="1"/>
      <c r="B8" s="1">
        <v>877728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J8*4648.00</f>
        <v>0</v>
      </c>
      <c r="L8" s="5"/>
    </row>
    <row r="9" spans="1:12" customHeight="1" ht="105" outlineLevel="3">
      <c r="A9" s="1"/>
      <c r="B9" s="1">
        <v>868611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J9*5820.80</f>
        <v>0</v>
      </c>
      <c r="L9" s="5"/>
    </row>
    <row r="10" spans="1:12" customHeight="1" ht="105" outlineLevel="3">
      <c r="A10" s="1"/>
      <c r="B10" s="1">
        <v>868612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J10*6044.80</f>
        <v>0</v>
      </c>
      <c r="L10" s="5"/>
    </row>
    <row r="11" spans="1:12" customHeight="1" ht="105" outlineLevel="3">
      <c r="A11" s="1"/>
      <c r="B11" s="1">
        <v>868613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J11*6334.40</f>
        <v>0</v>
      </c>
      <c r="L11" s="5"/>
    </row>
    <row r="12" spans="1:12" customHeight="1" ht="105" outlineLevel="3">
      <c r="A12" s="1"/>
      <c r="B12" s="1">
        <v>879198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8</v>
      </c>
      <c r="H12" s="2">
        <v>0</v>
      </c>
      <c r="I12" s="1">
        <v>0</v>
      </c>
      <c r="J12" s="3" t="s">
        <v>15</v>
      </c>
      <c r="K12" s="2" t="str">
        <f>J12*2829.75</f>
        <v>0</v>
      </c>
      <c r="L12" s="5"/>
    </row>
    <row r="13" spans="1:12" customHeight="1" ht="105" outlineLevel="3">
      <c r="A13" s="1"/>
      <c r="B13" s="1">
        <v>879199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45</v>
      </c>
      <c r="H13" s="2">
        <v>0</v>
      </c>
      <c r="I13" s="1">
        <v>0</v>
      </c>
      <c r="J13" s="3" t="s">
        <v>15</v>
      </c>
      <c r="K13" s="2" t="str">
        <f>J13*3410.40</f>
        <v>0</v>
      </c>
      <c r="L13" s="5"/>
    </row>
    <row r="14" spans="1:12" customHeight="1" ht="105" outlineLevel="3">
      <c r="A14" s="1"/>
      <c r="B14" s="1">
        <v>879200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9</v>
      </c>
      <c r="H14" s="2">
        <v>0</v>
      </c>
      <c r="I14" s="1">
        <v>0</v>
      </c>
      <c r="J14" s="3" t="s">
        <v>15</v>
      </c>
      <c r="K14" s="2" t="str">
        <f>J14*3973.41</f>
        <v>0</v>
      </c>
      <c r="L14" s="5"/>
    </row>
    <row r="15" spans="1:12" customHeight="1" ht="105" outlineLevel="3">
      <c r="A15" s="1"/>
      <c r="B15" s="1">
        <v>882881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5</v>
      </c>
      <c r="H15" s="2">
        <v>0</v>
      </c>
      <c r="I15" s="1">
        <v>0</v>
      </c>
      <c r="J15" s="3" t="s">
        <v>15</v>
      </c>
      <c r="K15" s="2" t="str">
        <f>J15*4814.25</f>
        <v>0</v>
      </c>
      <c r="L15" s="5"/>
    </row>
    <row r="16" spans="1:12" customHeight="1" ht="105" outlineLevel="3">
      <c r="A16" s="1"/>
      <c r="B16" s="1">
        <v>882882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5</v>
      </c>
      <c r="H16" s="2">
        <v>0</v>
      </c>
      <c r="I16" s="1">
        <v>0</v>
      </c>
      <c r="J16" s="3" t="s">
        <v>15</v>
      </c>
      <c r="K16" s="2" t="str">
        <f>J16*5365.50</f>
        <v>0</v>
      </c>
      <c r="L16" s="5"/>
    </row>
    <row r="17" spans="1:12" customHeight="1" ht="105" outlineLevel="3">
      <c r="A17" s="1"/>
      <c r="B17" s="1">
        <v>883946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1</v>
      </c>
      <c r="H17" s="2">
        <v>0</v>
      </c>
      <c r="I17" s="1">
        <v>0</v>
      </c>
      <c r="J17" s="3" t="s">
        <v>15</v>
      </c>
      <c r="K17" s="2" t="str">
        <f>J17*6415.08</f>
        <v>0</v>
      </c>
      <c r="L17" s="5"/>
    </row>
    <row r="18" spans="1:12" customHeight="1" ht="105" outlineLevel="3">
      <c r="A18" s="1"/>
      <c r="B18" s="1">
        <v>883947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1</v>
      </c>
      <c r="H18" s="2">
        <v>0</v>
      </c>
      <c r="I18" s="1">
        <v>0</v>
      </c>
      <c r="J18" s="3" t="s">
        <v>15</v>
      </c>
      <c r="K18" s="2" t="str">
        <f>J18*6911.94</f>
        <v>0</v>
      </c>
      <c r="L18" s="5"/>
    </row>
    <row r="19" spans="1:12" customHeight="1" ht="105" outlineLevel="3">
      <c r="A19" s="1"/>
      <c r="B19" s="1">
        <v>885820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>
        <v>0</v>
      </c>
      <c r="I19" s="1">
        <v>0</v>
      </c>
      <c r="J19" s="3" t="s">
        <v>15</v>
      </c>
      <c r="K19" s="2" t="str">
        <f>J19*1816.92</f>
        <v>0</v>
      </c>
      <c r="L19" s="5"/>
    </row>
    <row r="20" spans="1:12" customHeight="1" ht="105" outlineLevel="3">
      <c r="A20" s="1"/>
      <c r="B20" s="1">
        <v>885821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9</v>
      </c>
      <c r="H20" s="2">
        <v>0</v>
      </c>
      <c r="I20" s="1">
        <v>0</v>
      </c>
      <c r="J20" s="3" t="s">
        <v>15</v>
      </c>
      <c r="K20" s="2" t="str">
        <f>J20*2028.60</f>
        <v>0</v>
      </c>
      <c r="L20" s="5"/>
    </row>
    <row r="21" spans="1:12" customHeight="1" ht="105" outlineLevel="3">
      <c r="A21" s="1"/>
      <c r="B21" s="1">
        <v>885822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1</v>
      </c>
      <c r="H21" s="2">
        <v>0</v>
      </c>
      <c r="I21" s="1">
        <v>0</v>
      </c>
      <c r="J21" s="3" t="s">
        <v>15</v>
      </c>
      <c r="K21" s="2" t="str">
        <f>J21*2235.87</f>
        <v>0</v>
      </c>
      <c r="L21" s="5"/>
    </row>
    <row r="22" spans="1:12" customHeight="1" ht="105" outlineLevel="3">
      <c r="A22" s="1"/>
      <c r="B22" s="1">
        <v>885823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15</v>
      </c>
      <c r="K22" s="2" t="str">
        <f>J22*2407.86</f>
        <v>0</v>
      </c>
      <c r="L22" s="5"/>
    </row>
    <row r="23" spans="1:12" customHeight="1" ht="105" outlineLevel="3">
      <c r="A23" s="1"/>
      <c r="B23" s="1">
        <v>885824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3</v>
      </c>
      <c r="H23" s="2">
        <v>0</v>
      </c>
      <c r="I23" s="1">
        <v>0</v>
      </c>
      <c r="J23" s="3" t="s">
        <v>15</v>
      </c>
      <c r="K23" s="2" t="str">
        <f>J23*2560.74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2026-05-01T17:30:24+03:00</dcterms:created>
  <dcterms:modified xsi:type="dcterms:W3CDTF">2026-05-01T17:30:24+03:00</dcterms:modified>
  <dc:title>Untitled Spreadsheet</dc:title>
  <dc:description/>
  <dc:subject/>
  <cp:keywords/>
  <cp:category/>
</cp:coreProperties>
</file>