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<sst xmlns="http://schemas.openxmlformats.org/spreadsheetml/2006/main" uniqueCount="41">
  <si>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</si>
  <si>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</si>
  <si>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</si>
  <si>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</si>
  <si>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</si>
  <si>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</si>
  <si>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</si>
  <si>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</si>
  <si>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</si>
  <si>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</si>
  <si>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</si>
  <si>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Комплектующие для тепло и водосчетчиков</t>
  </si>
  <si>
    <t>KIP-130019</t>
  </si>
  <si>
    <t>VRS - K</t>
  </si>
  <si>
    <t>комплект латунных штуцеров (2шт) с накидкой гайкой для подключения водосчетчика</t>
  </si>
  <si>
    <t>200.00 руб.</t>
  </si>
  <si>
    <t>ком</t>
  </si>
  <si>
    <t>KIP-130103</t>
  </si>
  <si>
    <t>VRS - S</t>
  </si>
  <si>
    <t>комплект стальных штуцеров (2шт) с накидкой гайкой для подключения водосчетчика</t>
  </si>
  <si>
    <t>250.00 руб.</t>
  </si>
  <si>
    <t>&gt;500</t>
  </si>
  <si>
    <t>VLC-1121007</t>
  </si>
  <si>
    <t>VT.KIT.5.0</t>
  </si>
  <si>
    <t>Набор №5. Кольца уплотнительные паранитовые, для сгонов к счетчикам (упаковка 4 шт).</t>
  </si>
  <si>
    <t>48.00 руб.</t>
  </si>
  <si>
    <t>&gt;100</t>
  </si>
  <si>
    <t>шт</t>
  </si>
  <si>
    <t>VLC-900101</t>
  </si>
  <si>
    <t>VT.141.0.04</t>
  </si>
  <si>
    <t>Обратный клапан для водосчетчика (под сгон) ½”</t>
  </si>
  <si>
    <t>50.00 руб.</t>
  </si>
  <si>
    <t>&gt;1000</t>
  </si>
  <si>
    <t>VLC-900578</t>
  </si>
  <si>
    <t>VT.USPD.R1.4</t>
  </si>
  <si>
    <t>Устройство сбора и передачи данных (R 1.4)</t>
  </si>
  <si>
    <t>0.00 руб.</t>
  </si>
  <si>
    <t>&gt;10</t>
  </si>
  <si>
    <t>VLC-900626</t>
  </si>
  <si>
    <t>USO.2.T</t>
  </si>
  <si>
    <t>Устройство сопряжения оптическое (USB/оптопорт) УСО-2Т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</si>
</sst>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f16f5b_86a6_11e9_8101_003048fd731b_eb9c2457_f954_11e9_810b_003048fd731b1.jpeg"/><Relationship Id="rId2" Type="http://schemas.openxmlformats.org/officeDocument/2006/relationships/image" Target="../media/c1e5ed7e_cb65_11f0_a80a_047c1617b143_ab7d8fd1_d05b_11f0_a810_047c1617b1432.jpeg"/><Relationship Id="rId3" Type="http://schemas.openxmlformats.org/officeDocument/2006/relationships/image" Target="../media/1497ad43_86a6_11e9_8101_003048fd731b_634a430d_f953_11e9_810b_003048fd731b3.jpeg"/><Relationship Id="rId4" Type="http://schemas.openxmlformats.org/officeDocument/2006/relationships/image" Target="../media/662b151a_3466_11eb_81f3_003048fd731b_9960d357_27b4_11ed_a30e_00259070b4874.jpeg"/><Relationship Id="rId5" Type="http://schemas.openxmlformats.org/officeDocument/2006/relationships/image" Target="../media/7571ec5d_f891_11ee_a597_047c1617b143_85119c1d_fcc8_11ef_a6ef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821218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J4*200.00</f>
        <v>0</v>
      </c>
      <c r="L4" s="5"/>
    </row>
    <row r="5" spans="1:12" customHeight="1" ht="105" outlineLevel="3">
      <c r="A5" s="1"/>
      <c r="B5" s="1">
        <v>954115</v>
      </c>
      <c r="C5" s="1" t="s">
        <v>17</v>
      </c>
      <c r="D5" s="1" t="s">
        <v>18</v>
      </c>
      <c r="E5" s="2" t="s">
        <v>19</v>
      </c>
      <c r="F5" s="2" t="s">
        <v>20</v>
      </c>
      <c r="G5" s="2" t="s">
        <v>21</v>
      </c>
      <c r="H5" s="2">
        <v>0</v>
      </c>
      <c r="I5" s="1">
        <v>0</v>
      </c>
      <c r="J5" s="3" t="s">
        <v>16</v>
      </c>
      <c r="K5" s="2" t="str">
        <f>J5*250.00</f>
        <v>0</v>
      </c>
      <c r="L5" s="5"/>
    </row>
    <row r="6" spans="1:12" customHeight="1" ht="105" outlineLevel="3">
      <c r="A6" s="1"/>
      <c r="B6" s="1">
        <v>821197</v>
      </c>
      <c r="C6" s="1" t="s">
        <v>22</v>
      </c>
      <c r="D6" s="1" t="s">
        <v>23</v>
      </c>
      <c r="E6" s="2" t="s">
        <v>24</v>
      </c>
      <c r="F6" s="2" t="s">
        <v>25</v>
      </c>
      <c r="G6" s="2" t="s">
        <v>26</v>
      </c>
      <c r="H6" s="2">
        <v>0</v>
      </c>
      <c r="I6" s="1">
        <v>0</v>
      </c>
      <c r="J6" s="3" t="s">
        <v>27</v>
      </c>
      <c r="K6" s="2" t="str">
        <f>J6*48.00</f>
        <v>0</v>
      </c>
      <c r="L6" s="5"/>
    </row>
    <row r="7" spans="1:12" customHeight="1" ht="105" outlineLevel="3">
      <c r="A7" s="1"/>
      <c r="B7" s="1">
        <v>836190</v>
      </c>
      <c r="C7" s="1" t="s">
        <v>28</v>
      </c>
      <c r="D7" s="1" t="s">
        <v>29</v>
      </c>
      <c r="E7" s="2" t="s">
        <v>30</v>
      </c>
      <c r="F7" s="2" t="s">
        <v>31</v>
      </c>
      <c r="G7" s="2">
        <v>0</v>
      </c>
      <c r="H7" s="2" t="s">
        <v>32</v>
      </c>
      <c r="I7" s="1">
        <v>0</v>
      </c>
      <c r="J7" s="3" t="s">
        <v>27</v>
      </c>
      <c r="K7" s="2" t="str">
        <f>J7*50.00</f>
        <v>0</v>
      </c>
      <c r="L7" s="5"/>
    </row>
    <row r="8" spans="1:12" customHeight="1" ht="105" outlineLevel="3">
      <c r="A8" s="1"/>
      <c r="B8" s="1">
        <v>956451</v>
      </c>
      <c r="C8" s="1" t="s">
        <v>33</v>
      </c>
      <c r="D8" s="1" t="s">
        <v>34</v>
      </c>
      <c r="E8" s="2" t="s">
        <v>35</v>
      </c>
      <c r="F8" s="2" t="s">
        <v>36</v>
      </c>
      <c r="G8" s="2">
        <v>0</v>
      </c>
      <c r="H8" s="2" t="s">
        <v>37</v>
      </c>
      <c r="I8" s="1">
        <v>0</v>
      </c>
      <c r="J8" s="3" t="s">
        <v>27</v>
      </c>
      <c r="K8" s="2" t="str">
        <f>J8*0.00</f>
        <v>0</v>
      </c>
      <c r="L8" s="5"/>
    </row>
    <row r="9" spans="1:12" outlineLevel="3">
      <c r="A9" s="1"/>
      <c r="B9" s="1">
        <v>956453</v>
      </c>
      <c r="C9" s="1" t="s">
        <v>38</v>
      </c>
      <c r="D9" s="1" t="s">
        <v>39</v>
      </c>
      <c r="E9" s="2" t="s">
        <v>40</v>
      </c>
      <c r="F9" s="2" t="s">
        <v>36</v>
      </c>
      <c r="G9" s="2">
        <v>0</v>
      </c>
      <c r="H9" s="2">
        <v>9</v>
      </c>
      <c r="I9" s="1">
        <v>0</v>
      </c>
      <c r="J9" s="3" t="s">
        <v>27</v>
      </c>
      <c r="K9" s="2" t="str">
        <f>J9*0.00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2026-08-21T20:39:28+03:00</dcterms:created>
  <dcterms:modified xsi:type="dcterms:W3CDTF">2026-08-21T20:39:28+03:00</dcterms:modified>
  <dc:title>Untitled Spreadsheet</dc:title>
  <dc:description/>
  <dc:subject/>
  <cp:keywords/>
  <cp:category/>
</cp:coreProperties>
</file>