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<sst xmlns="http://schemas.openxmlformats.org/spreadsheetml/2006/main" uniqueCount="69">
  <si>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</si>
  <si>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</si>
  <si>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</si>
  <si>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</si>
  <si>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</si>
  <si>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</si>
  <si>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</si>
  <si>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</si>
  <si>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</si>
  <si>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</si>
  <si>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</si>
  <si>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</si>
  <si>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Стойки для душа</t>
  </si>
  <si>
    <t>SMS-180295</t>
  </si>
  <si>
    <t>USJ-1201</t>
  </si>
  <si>
    <t>Стойка для душа (в комп. Лейка G.Lauf, держатель, Шланг G.Lauf, рег. мыльница) USJ-1201</t>
  </si>
  <si>
    <t>2 566.92 руб.</t>
  </si>
  <si>
    <t>шт</t>
  </si>
  <si>
    <t>SMS-180296</t>
  </si>
  <si>
    <t>USJ-1203</t>
  </si>
  <si>
    <t>Стойка для душа (в комп. Лейка G.Lauf, держатель, Шланг G.Lauf, рег. мыльница) USJ-1203</t>
  </si>
  <si>
    <t>2 588.11 руб.</t>
  </si>
  <si>
    <t>&gt;10</t>
  </si>
  <si>
    <t>SMS-180297</t>
  </si>
  <si>
    <t>USJ-1205</t>
  </si>
  <si>
    <t>Стойка для душа USJ-1205</t>
  </si>
  <si>
    <t>2 138.59 руб.</t>
  </si>
  <si>
    <t>SMS-180725</t>
  </si>
  <si>
    <t>UST-1090</t>
  </si>
  <si>
    <t>Стойка для душа нерж сталь ХРОМ (в комп. Лейка , держатель, шланг, рег. мыльница) UST-1090 (5шт)</t>
  </si>
  <si>
    <t>4 619.24 руб.</t>
  </si>
  <si>
    <t>SMS-180726</t>
  </si>
  <si>
    <t>UST-1090YB</t>
  </si>
  <si>
    <t>Стойка для душа нерж сталь ЧЕРНАЯ (в комп. лейка, держатель, шланг, рег. мыльница) (5шт)</t>
  </si>
  <si>
    <t>5 132.32 руб.</t>
  </si>
  <si>
    <t>SMS-180730</t>
  </si>
  <si>
    <t>UST-2010</t>
  </si>
  <si>
    <t>Стойка для душа нерж сталь ХРОМ (в комп. Лейка , держатель, шланг, рег. мыльница) (5шт)</t>
  </si>
  <si>
    <t>5 543.24 руб.</t>
  </si>
  <si>
    <t>SMS-180731</t>
  </si>
  <si>
    <t>UST-2010YB</t>
  </si>
  <si>
    <t>Стойка для душа нерж сталь ЧЕРНАЯ (в комп. Лейка , держатель, шланг, рег. мыльница) (5шт)</t>
  </si>
  <si>
    <t>6 096.93 руб.</t>
  </si>
  <si>
    <t>SMS-330069</t>
  </si>
  <si>
    <t>VR020</t>
  </si>
  <si>
    <t>Стойка душевая "VIEIR" (10шт)</t>
  </si>
  <si>
    <t>1 634.64 руб.</t>
  </si>
  <si>
    <t>SMS-330070</t>
  </si>
  <si>
    <t>VR030</t>
  </si>
  <si>
    <t>1 815.45 руб.</t>
  </si>
  <si>
    <t>SMS-330071</t>
  </si>
  <si>
    <t>VR040</t>
  </si>
  <si>
    <t>2 077.11 руб.</t>
  </si>
  <si>
    <t>SMS-330072</t>
  </si>
  <si>
    <t>VR050</t>
  </si>
  <si>
    <t>2 040.36 руб.</t>
  </si>
  <si>
    <t>SMS-330073</t>
  </si>
  <si>
    <t>VR060</t>
  </si>
  <si>
    <t>1 818.39 руб.</t>
  </si>
  <si>
    <t>SMS-330074</t>
  </si>
  <si>
    <t>VR011</t>
  </si>
  <si>
    <t>2 035.95 руб.</t>
  </si>
  <si>
    <t>SMS-330075</t>
  </si>
  <si>
    <t>VR031</t>
  </si>
  <si>
    <t>2 247.63 руб.</t>
  </si>
  <si>
    <t>VER-100239</t>
  </si>
  <si>
    <t>VR041</t>
  </si>
  <si>
    <t>Душевая стойка держатель с лейкой</t>
  </si>
  <si>
    <t>2 424.03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</si>
</sst>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80542c_a8d2_11ea_8135_003048fd731b_00bb7b59_a8d8_11ea_8135_003048fd731b1.jpeg"/><Relationship Id="rId2" Type="http://schemas.openxmlformats.org/officeDocument/2006/relationships/image" Target="../media/6580542e_a8d2_11ea_8135_003048fd731b_00bb7b5a_a8d8_11ea_8135_003048fd731b2.jpeg"/><Relationship Id="rId3" Type="http://schemas.openxmlformats.org/officeDocument/2006/relationships/image" Target="../media/65805430_a8d2_11ea_8135_003048fd731b_00bb7b5b_a8d8_11ea_8135_003048fd731b3.jpeg"/><Relationship Id="rId4" Type="http://schemas.openxmlformats.org/officeDocument/2006/relationships/image" Target="../media/e3aadad3_3a25_11ef_a5ec_047c1617b143_14e1e094_f93d_11ef_a6ea_047c1617b1434.jpeg"/><Relationship Id="rId5" Type="http://schemas.openxmlformats.org/officeDocument/2006/relationships/image" Target="../media/e3aadad5_3a25_11ef_a5ec_047c1617b143_19e968dc_793a_11f0_a79f_047c1617b1435.jpeg"/><Relationship Id="rId6" Type="http://schemas.openxmlformats.org/officeDocument/2006/relationships/image" Target="../media/9dd797fa_895b_11ef_a654_047c1617b143_64c8baef_5a46_11f0_a775_047c1617b1436.jpeg"/><Relationship Id="rId7" Type="http://schemas.openxmlformats.org/officeDocument/2006/relationships/image" Target="../media/9dd797fc_895b_11ef_a654_047c1617b143_14e1e097_f93d_11ef_a6ea_047c1617b1437.jpeg"/><Relationship Id="rId8" Type="http://schemas.openxmlformats.org/officeDocument/2006/relationships/image" Target="../media/febcfa74_77ea_11ea_8111_003048fd731b_a73d6c03_3fbb_11ef_a5f3_047c1617b1438.jpeg"/><Relationship Id="rId9" Type="http://schemas.openxmlformats.org/officeDocument/2006/relationships/image" Target="../media/febcfa76_77ea_11ea_8111_003048fd731b_33fbaff3_a59a_11ee_a526_047c1617b1439.jpeg"/><Relationship Id="rId10" Type="http://schemas.openxmlformats.org/officeDocument/2006/relationships/image" Target="../media/febcfa78_77ea_11ea_8111_003048fd731b_33fbaff5_a59a_11ee_a526_047c1617b14310.jpeg"/><Relationship Id="rId11" Type="http://schemas.openxmlformats.org/officeDocument/2006/relationships/image" Target="../media/febcfa7a_77ea_11ea_8111_003048fd731b_dccccd35_83b0_11ea_8111_003048fd731b11.jpeg"/><Relationship Id="rId12" Type="http://schemas.openxmlformats.org/officeDocument/2006/relationships/image" Target="../media/febcfa7c_77ea_11ea_8111_003048fd731b_33fbaff7_a59a_11ee_a526_047c1617b14312.jpeg"/><Relationship Id="rId13" Type="http://schemas.openxmlformats.org/officeDocument/2006/relationships/image" Target="../media/febcfa7e_77ea_11ea_8111_003048fd731b_33fbaff9_a59a_11ee_a526_047c1617b14313.jpeg"/><Relationship Id="rId14" Type="http://schemas.openxmlformats.org/officeDocument/2006/relationships/image" Target="../media/febcfa80_77ea_11ea_8111_003048fd731b_33fbaffb_a59a_11ee_a526_047c1617b14314.jpeg"/><Relationship Id="rId15" Type="http://schemas.openxmlformats.org/officeDocument/2006/relationships/image" Target="../media/99fd2761_40dc_11ec_8373_003048fd731b_a73d6c04_3fbb_11ef_a5f3_047c1617b1431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827352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J5*2566.92</f>
        <v>0</v>
      </c>
      <c r="L5" s="5"/>
    </row>
    <row r="6" spans="1:12" customHeight="1" ht="105" outlineLevel="4">
      <c r="A6" s="1"/>
      <c r="B6" s="1">
        <v>827353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J6*2588.11</f>
        <v>0</v>
      </c>
      <c r="L6" s="5"/>
    </row>
    <row r="7" spans="1:12" customHeight="1" ht="105" outlineLevel="4">
      <c r="A7" s="1"/>
      <c r="B7" s="1">
        <v>827354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4</v>
      </c>
      <c r="H7" s="2">
        <v>0</v>
      </c>
      <c r="I7" s="1">
        <v>0</v>
      </c>
      <c r="J7" s="3" t="s">
        <v>17</v>
      </c>
      <c r="K7" s="2" t="str">
        <f>J7*2138.59</f>
        <v>0</v>
      </c>
      <c r="L7" s="5"/>
    </row>
    <row r="8" spans="1:12" customHeight="1" ht="105" outlineLevel="4">
      <c r="A8" s="1"/>
      <c r="B8" s="1">
        <v>883323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8</v>
      </c>
      <c r="H8" s="2">
        <v>0</v>
      </c>
      <c r="I8" s="1">
        <v>0</v>
      </c>
      <c r="J8" s="3" t="s">
        <v>17</v>
      </c>
      <c r="K8" s="2" t="str">
        <f>J8*4619.24</f>
        <v>0</v>
      </c>
      <c r="L8" s="5"/>
    </row>
    <row r="9" spans="1:12" customHeight="1" ht="105" outlineLevel="4">
      <c r="A9" s="1"/>
      <c r="B9" s="1">
        <v>883324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9</v>
      </c>
      <c r="H9" s="2">
        <v>0</v>
      </c>
      <c r="I9" s="1">
        <v>0</v>
      </c>
      <c r="J9" s="3" t="s">
        <v>17</v>
      </c>
      <c r="K9" s="2" t="str">
        <f>J9*5132.32</f>
        <v>0</v>
      </c>
      <c r="L9" s="5"/>
    </row>
    <row r="10" spans="1:12" customHeight="1" ht="105" outlineLevel="4">
      <c r="A10" s="1"/>
      <c r="B10" s="1">
        <v>883892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5</v>
      </c>
      <c r="H10" s="2">
        <v>0</v>
      </c>
      <c r="I10" s="1">
        <v>0</v>
      </c>
      <c r="J10" s="3" t="s">
        <v>17</v>
      </c>
      <c r="K10" s="2" t="str">
        <f>J10*5543.24</f>
        <v>0</v>
      </c>
      <c r="L10" s="5"/>
    </row>
    <row r="11" spans="1:12" customHeight="1" ht="105" outlineLevel="4">
      <c r="A11" s="1"/>
      <c r="B11" s="1">
        <v>883893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5</v>
      </c>
      <c r="H11" s="2">
        <v>0</v>
      </c>
      <c r="I11" s="1">
        <v>0</v>
      </c>
      <c r="J11" s="3" t="s">
        <v>17</v>
      </c>
      <c r="K11" s="2" t="str">
        <f>J11*6096.93</f>
        <v>0</v>
      </c>
      <c r="L11" s="5"/>
    </row>
    <row r="12" spans="1:12" customHeight="1" ht="105" outlineLevel="4">
      <c r="A12" s="1"/>
      <c r="B12" s="1">
        <v>826100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17</v>
      </c>
      <c r="K12" s="2" t="str">
        <f>J12*1634.64</f>
        <v>0</v>
      </c>
      <c r="L12" s="5"/>
    </row>
    <row r="13" spans="1:12" customHeight="1" ht="105" outlineLevel="4">
      <c r="A13" s="1"/>
      <c r="B13" s="1">
        <v>826101</v>
      </c>
      <c r="C13" s="1" t="s">
        <v>47</v>
      </c>
      <c r="D13" s="1" t="s">
        <v>48</v>
      </c>
      <c r="E13" s="2" t="s">
        <v>45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J13*1815.45</f>
        <v>0</v>
      </c>
      <c r="L13" s="5"/>
    </row>
    <row r="14" spans="1:12" customHeight="1" ht="105" outlineLevel="4">
      <c r="A14" s="1"/>
      <c r="B14" s="1">
        <v>826102</v>
      </c>
      <c r="C14" s="1" t="s">
        <v>50</v>
      </c>
      <c r="D14" s="1" t="s">
        <v>51</v>
      </c>
      <c r="E14" s="2" t="s">
        <v>45</v>
      </c>
      <c r="F14" s="2" t="s">
        <v>52</v>
      </c>
      <c r="G14" s="2">
        <v>1</v>
      </c>
      <c r="H14" s="2">
        <v>0</v>
      </c>
      <c r="I14" s="1">
        <v>0</v>
      </c>
      <c r="J14" s="3" t="s">
        <v>17</v>
      </c>
      <c r="K14" s="2" t="str">
        <f>J14*2077.11</f>
        <v>0</v>
      </c>
      <c r="L14" s="5"/>
    </row>
    <row r="15" spans="1:12" customHeight="1" ht="105" outlineLevel="4">
      <c r="A15" s="1"/>
      <c r="B15" s="1">
        <v>826103</v>
      </c>
      <c r="C15" s="1" t="s">
        <v>53</v>
      </c>
      <c r="D15" s="1" t="s">
        <v>54</v>
      </c>
      <c r="E15" s="2" t="s">
        <v>45</v>
      </c>
      <c r="F15" s="2" t="s">
        <v>55</v>
      </c>
      <c r="G15" s="2">
        <v>0</v>
      </c>
      <c r="H15" s="2">
        <v>0</v>
      </c>
      <c r="I15" s="1">
        <v>0</v>
      </c>
      <c r="J15" s="3" t="s">
        <v>17</v>
      </c>
      <c r="K15" s="2" t="str">
        <f>J15*2040.36</f>
        <v>0</v>
      </c>
      <c r="L15" s="5"/>
    </row>
    <row r="16" spans="1:12" customHeight="1" ht="105" outlineLevel="4">
      <c r="A16" s="1"/>
      <c r="B16" s="1">
        <v>826104</v>
      </c>
      <c r="C16" s="1" t="s">
        <v>56</v>
      </c>
      <c r="D16" s="1" t="s">
        <v>57</v>
      </c>
      <c r="E16" s="2" t="s">
        <v>45</v>
      </c>
      <c r="F16" s="2" t="s">
        <v>58</v>
      </c>
      <c r="G16" s="2">
        <v>1</v>
      </c>
      <c r="H16" s="2">
        <v>0</v>
      </c>
      <c r="I16" s="1">
        <v>0</v>
      </c>
      <c r="J16" s="3" t="s">
        <v>17</v>
      </c>
      <c r="K16" s="2" t="str">
        <f>J16*1818.39</f>
        <v>0</v>
      </c>
      <c r="L16" s="5"/>
    </row>
    <row r="17" spans="1:12" customHeight="1" ht="105" outlineLevel="4">
      <c r="A17" s="1"/>
      <c r="B17" s="1">
        <v>826105</v>
      </c>
      <c r="C17" s="1" t="s">
        <v>59</v>
      </c>
      <c r="D17" s="1" t="s">
        <v>60</v>
      </c>
      <c r="E17" s="2" t="s">
        <v>45</v>
      </c>
      <c r="F17" s="2" t="s">
        <v>61</v>
      </c>
      <c r="G17" s="2">
        <v>4</v>
      </c>
      <c r="H17" s="2">
        <v>0</v>
      </c>
      <c r="I17" s="1">
        <v>0</v>
      </c>
      <c r="J17" s="3" t="s">
        <v>17</v>
      </c>
      <c r="K17" s="2" t="str">
        <f>J17*2035.95</f>
        <v>0</v>
      </c>
      <c r="L17" s="5"/>
    </row>
    <row r="18" spans="1:12" customHeight="1" ht="105" outlineLevel="4">
      <c r="A18" s="1"/>
      <c r="B18" s="1">
        <v>826106</v>
      </c>
      <c r="C18" s="1" t="s">
        <v>62</v>
      </c>
      <c r="D18" s="1" t="s">
        <v>63</v>
      </c>
      <c r="E18" s="2" t="s">
        <v>45</v>
      </c>
      <c r="F18" s="2" t="s">
        <v>64</v>
      </c>
      <c r="G18" s="2">
        <v>3</v>
      </c>
      <c r="H18" s="2">
        <v>0</v>
      </c>
      <c r="I18" s="1">
        <v>0</v>
      </c>
      <c r="J18" s="3" t="s">
        <v>17</v>
      </c>
      <c r="K18" s="2" t="str">
        <f>J18*2247.63</f>
        <v>0</v>
      </c>
      <c r="L18" s="5"/>
    </row>
    <row r="19" spans="1:12" customHeight="1" ht="105" outlineLevel="4">
      <c r="A19" s="1"/>
      <c r="B19" s="1">
        <v>857292</v>
      </c>
      <c r="C19" s="1" t="s">
        <v>65</v>
      </c>
      <c r="D19" s="1" t="s">
        <v>66</v>
      </c>
      <c r="E19" s="2" t="s">
        <v>67</v>
      </c>
      <c r="F19" s="2" t="s">
        <v>68</v>
      </c>
      <c r="G19" s="2">
        <v>5</v>
      </c>
      <c r="H19" s="2">
        <v>0</v>
      </c>
      <c r="I19" s="1">
        <v>0</v>
      </c>
      <c r="J19" s="3" t="s">
        <v>17</v>
      </c>
      <c r="K19" s="2" t="str">
        <f>J19*2424.03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2026-04-20T20:13:15+03:00</dcterms:created>
  <dcterms:modified xsi:type="dcterms:W3CDTF">2026-04-20T20:13:15+03:00</dcterms:modified>
  <dc:title>Untitled Spreadsheet</dc:title>
  <dc:description/>
  <dc:subject/>
  <cp:keywords/>
  <cp:category/>
</cp:coreProperties>
</file>