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<sst xmlns="http://schemas.openxmlformats.org/spreadsheetml/2006/main" uniqueCount="97">
  <si>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</si>
  <si>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</si>
  <si>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</si>
  <si>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</si>
  <si>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</si>
  <si>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</si>
  <si>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</si>
  <si>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</si>
  <si>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</si>
  <si>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</si>
  <si>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</si>
  <si>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Ножницы для пластиковых труб</t>
  </si>
  <si>
    <t>Ножницы для пластиковых труб VALTEC</t>
  </si>
  <si>
    <t>VLC-1311021</t>
  </si>
  <si>
    <t>VTm.395.0.160040</t>
  </si>
  <si>
    <t>Ножницы VALTEC до 40 мм  (1 /27шт)</t>
  </si>
  <si>
    <t>1 122.00 руб.</t>
  </si>
  <si>
    <t>&gt;50</t>
  </si>
  <si>
    <t>шт</t>
  </si>
  <si>
    <t>VLC-1311022</t>
  </si>
  <si>
    <t>VTm.394.M.160026</t>
  </si>
  <si>
    <t>Ножницы VALTEC до 26 мм (NEW) (1/40шт)</t>
  </si>
  <si>
    <t>692.00 руб.</t>
  </si>
  <si>
    <t>&gt;500</t>
  </si>
  <si>
    <t>Ножницы для пластиковых труб VIEIR</t>
  </si>
  <si>
    <t>INS-310001</t>
  </si>
  <si>
    <t>VER807</t>
  </si>
  <si>
    <t>ножницы до 26мм в упаковке (1/60шт)</t>
  </si>
  <si>
    <t>254.36 руб.</t>
  </si>
  <si>
    <t>&gt;25</t>
  </si>
  <si>
    <t>INS-310002</t>
  </si>
  <si>
    <t>VER805</t>
  </si>
  <si>
    <t>ножницы до 42мм усиленные КРАСНЫЕ  в упаковке (1/10шт)</t>
  </si>
  <si>
    <t>478.98 руб.</t>
  </si>
  <si>
    <t>&gt;10</t>
  </si>
  <si>
    <t>INS-310003</t>
  </si>
  <si>
    <t>VER804</t>
  </si>
  <si>
    <t>ножницы большие до 63мм в упаковке (1/20шт)</t>
  </si>
  <si>
    <t>1 375.94 руб.</t>
  </si>
  <si>
    <t>INS-310004</t>
  </si>
  <si>
    <t>VER801</t>
  </si>
  <si>
    <t>ножницы большие до 75мм в упаковке (1/20шт)</t>
  </si>
  <si>
    <t>2 326.45 руб.</t>
  </si>
  <si>
    <t>INS-310006</t>
  </si>
  <si>
    <t>VER809</t>
  </si>
  <si>
    <t>ножницы до 42мм усиленные ЖЕЛТЫЕ  в упаковке (1/10шт)</t>
  </si>
  <si>
    <t>385.26 руб.</t>
  </si>
  <si>
    <t>INS-310007</t>
  </si>
  <si>
    <t>VER813</t>
  </si>
  <si>
    <t>ножницы до 63мм усиленные магогабаритные ОРАНЖ  в упаковке (1/10шт)</t>
  </si>
  <si>
    <t>1 063.56 руб.</t>
  </si>
  <si>
    <t>INS-310008</t>
  </si>
  <si>
    <t>VER812</t>
  </si>
  <si>
    <t>ножницы до 42мм усиленные ОРАНЖ  в упаковке (1/10шт)</t>
  </si>
  <si>
    <t>528.06 руб.</t>
  </si>
  <si>
    <t>INS-310011</t>
  </si>
  <si>
    <t>VER806</t>
  </si>
  <si>
    <t>ножницы до 42мм усиленные СИНИЕ  в упаковке (1/10шт)</t>
  </si>
  <si>
    <t>584.59 руб.</t>
  </si>
  <si>
    <t>INS-310012</t>
  </si>
  <si>
    <t>VER815</t>
  </si>
  <si>
    <t>ножницы до 42мм усиленные ЗЕЛЕНЫЕ  со съемным лезвием в упаковке (1/10шт)</t>
  </si>
  <si>
    <t>536.99 руб.</t>
  </si>
  <si>
    <t>INS-310013</t>
  </si>
  <si>
    <t>VER814</t>
  </si>
  <si>
    <t>Ножницы ОРАНЖЕВЫЕ со съёмным лезвием для пластиковых труб VIEIR   (50/1шт)</t>
  </si>
  <si>
    <t>551.86 руб.</t>
  </si>
  <si>
    <t>INS-310014</t>
  </si>
  <si>
    <t>VER816</t>
  </si>
  <si>
    <t>Ножницы до 32мм КРАСНЫЕ для пластиковых труб   VIEIR   (1/20шт)</t>
  </si>
  <si>
    <t>196.35 руб.</t>
  </si>
  <si>
    <t>INS-310015</t>
  </si>
  <si>
    <t>VER817</t>
  </si>
  <si>
    <t>Ножницы до 32мм БЕЛЫЕ для пластиковых труб   VIEIR   (1/20шт)</t>
  </si>
  <si>
    <t>153.21 руб.</t>
  </si>
  <si>
    <t>INS-310016</t>
  </si>
  <si>
    <t>VER818</t>
  </si>
  <si>
    <t>Ножницы до 32мм СИНИЕ для пластиковых труб   VIEIR   (1/20шт)</t>
  </si>
  <si>
    <t>235.03 руб.</t>
  </si>
  <si>
    <t>VER-000213</t>
  </si>
  <si>
    <t>VER819</t>
  </si>
  <si>
    <t>Ножницы черно-зеленые для пластиковых труб  "VIEIR"  (50/10шт)</t>
  </si>
  <si>
    <t>419.48 руб.</t>
  </si>
  <si>
    <t>VER-000308</t>
  </si>
  <si>
    <t>VER820</t>
  </si>
  <si>
    <t>Ножницы ЧЕРНО-КРАСНЫЕ для пластиковых труб  "VIEIR"  (50/10шт)</t>
  </si>
  <si>
    <t>728.88 руб.</t>
  </si>
  <si>
    <t>VER-000799</t>
  </si>
  <si>
    <t>VER835</t>
  </si>
  <si>
    <t>Ножницы черно-зеленые для металлопластиковых труб (48/6шт)</t>
  </si>
  <si>
    <t>757.14 руб.</t>
  </si>
  <si>
    <t>VER-000986</t>
  </si>
  <si>
    <t>VER821</t>
  </si>
  <si>
    <t>Автоматический труборез по металлопластиковым и пластиковым трубам (60/12шт)</t>
  </si>
  <si>
    <t>525.09 руб.</t>
  </si>
  <si>
    <t>VER-000987</t>
  </si>
  <si>
    <t>VER822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</si>
</sst>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706_86a6_11e9_8101_003048fd731b_fb761716_281b_11ed_a30f_00259070b4871.jpeg"/><Relationship Id="rId2" Type="http://schemas.openxmlformats.org/officeDocument/2006/relationships/image" Target="../media/a0a4570a_86a6_11e9_8101_003048fd731b_fb76170f_281b_11ed_a30f_00259070b4872.jpeg"/><Relationship Id="rId3" Type="http://schemas.openxmlformats.org/officeDocument/2006/relationships/image" Target="../media/a0a45711_86a6_11e9_8101_003048fd731b_fb76171f_281b_11ed_a30f_00259070b4873.jpeg"/><Relationship Id="rId4" Type="http://schemas.openxmlformats.org/officeDocument/2006/relationships/image" Target="../media/a7413d76_86a6_11e9_8101_003048fd731b_fb761727_281b_11ed_a30f_00259070b4874.jpeg"/><Relationship Id="rId5" Type="http://schemas.openxmlformats.org/officeDocument/2006/relationships/image" Target="../media/a7413d7a_86a6_11e9_8101_003048fd731b_fb76171d_281b_11ed_a30f_00259070b4875.jpeg"/><Relationship Id="rId6" Type="http://schemas.openxmlformats.org/officeDocument/2006/relationships/image" Target="../media/a7413d7e_86a6_11e9_8101_003048fd731b_fb76171e_281b_11ed_a30f_00259070b4876.jpeg"/><Relationship Id="rId7" Type="http://schemas.openxmlformats.org/officeDocument/2006/relationships/image" Target="../media/47fb406d_d8b0_11e9_8109_003048fd731b_fb761725_281b_11ed_a30f_00259070b4877.jpeg"/><Relationship Id="rId8" Type="http://schemas.openxmlformats.org/officeDocument/2006/relationships/image" Target="../media/29d5b310_4109_11ea_810f_003048fd731b_fb76172a_281b_11ed_a30f_00259070b4878.jpeg"/><Relationship Id="rId9" Type="http://schemas.openxmlformats.org/officeDocument/2006/relationships/image" Target="../media/29d5b312_4109_11ea_810f_003048fd731b_fb761728_281b_11ed_a30f_00259070b4879.jpeg"/><Relationship Id="rId10" Type="http://schemas.openxmlformats.org/officeDocument/2006/relationships/image" Target="../media/898e81bb_9095_11ea_8115_003048fd731b_fb761729_281b_11ed_a30f_00259070b48710.jpeg"/><Relationship Id="rId11" Type="http://schemas.openxmlformats.org/officeDocument/2006/relationships/image" Target="../media/898e81bd_9095_11ea_8115_003048fd731b_fb761726_281b_11ed_a30f_00259070b48711.jpeg"/><Relationship Id="rId12" Type="http://schemas.openxmlformats.org/officeDocument/2006/relationships/image" Target="../media/1fcb3160_5f91_11eb_822d_003048fd731b_fb76172b_281b_11ed_a30f_00259070b48712.jpeg"/><Relationship Id="rId13" Type="http://schemas.openxmlformats.org/officeDocument/2006/relationships/image" Target="../media/1fcb3162_5f91_11eb_822d_003048fd731b_fb761721_281b_11ed_a30f_00259070b48713.jpeg"/><Relationship Id="rId14" Type="http://schemas.openxmlformats.org/officeDocument/2006/relationships/image" Target="../media/1fcb3164_5f91_11eb_822d_003048fd731b_fb761720_281b_11ed_a30f_00259070b48714.jpeg"/><Relationship Id="rId15" Type="http://schemas.openxmlformats.org/officeDocument/2006/relationships/image" Target="../media/1fcb3166_5f91_11eb_822d_003048fd731b_fb761723_281b_11ed_a30f_00259070b48715.jpeg"/><Relationship Id="rId16" Type="http://schemas.openxmlformats.org/officeDocument/2006/relationships/image" Target="../media/d0d91a79_7762_11ec_a212_00259070b487_fb76172c_281b_11ed_a30f_00259070b48716.jpeg"/><Relationship Id="rId17" Type="http://schemas.openxmlformats.org/officeDocument/2006/relationships/image" Target="../media/13e8ca54_5853_11ed_a364_047c1617b143_4396be39_0312_11ef_a5a4_047c1617b14317.jpeg"/><Relationship Id="rId18" Type="http://schemas.openxmlformats.org/officeDocument/2006/relationships/image" Target="../media/cb15cc6f_f760_11ee_a595_047c1617b143_64c8bb49_5a46_11f0_a775_047c1617b14318.jpeg"/><Relationship Id="rId19" Type="http://schemas.openxmlformats.org/officeDocument/2006/relationships/image" Target="../media/1f13c466_37d2_11ef_a5e9_047c1617b143_14e1e19e_f93d_11ef_a6ea_047c1617b14319.jpeg"/><Relationship Id="rId20" Type="http://schemas.openxmlformats.org/officeDocument/2006/relationships/image" Target="../media/1f13c468_37d2_11ef_a5e9_047c1617b143_14e1e1a2_f93d_11ef_a6ea_047c1617b1432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822552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J5*1122.00</f>
        <v>0</v>
      </c>
      <c r="L5" s="5"/>
    </row>
    <row r="6" spans="1:12" customHeight="1" ht="105" outlineLevel="4">
      <c r="A6" s="1"/>
      <c r="B6" s="1">
        <v>822553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 t="s">
        <v>23</v>
      </c>
      <c r="I6" s="1">
        <v>0</v>
      </c>
      <c r="J6" s="3" t="s">
        <v>18</v>
      </c>
      <c r="K6" s="2" t="str">
        <f>J6*692.00</f>
        <v>0</v>
      </c>
      <c r="L6" s="5"/>
    </row>
    <row r="7" spans="1:12" outlineLevel="2">
      <c r="A7" s="8" t="s">
        <v>24</v>
      </c>
      <c r="B7" s="8"/>
      <c r="C7" s="8"/>
      <c r="D7" s="8"/>
      <c r="E7" s="8"/>
      <c r="F7" s="8"/>
      <c r="G7" s="8"/>
      <c r="H7" s="8"/>
      <c r="I7" s="8"/>
      <c r="J7" s="8"/>
      <c r="K7" s="8"/>
      <c r="L7" s="5"/>
    </row>
    <row r="8" spans="1:12" customHeight="1" ht="105" outlineLevel="4">
      <c r="A8" s="1"/>
      <c r="B8" s="1">
        <v>822555</v>
      </c>
      <c r="C8" s="1" t="s">
        <v>25</v>
      </c>
      <c r="D8" s="1" t="s">
        <v>26</v>
      </c>
      <c r="E8" s="2" t="s">
        <v>27</v>
      </c>
      <c r="F8" s="2" t="s">
        <v>28</v>
      </c>
      <c r="G8" s="2" t="s">
        <v>29</v>
      </c>
      <c r="H8" s="2">
        <v>0</v>
      </c>
      <c r="I8" s="1">
        <v>0</v>
      </c>
      <c r="J8" s="3" t="s">
        <v>18</v>
      </c>
      <c r="K8" s="2" t="str">
        <f>J8*254.36</f>
        <v>0</v>
      </c>
      <c r="L8" s="5"/>
    </row>
    <row r="9" spans="1:12" customHeight="1" ht="105" outlineLevel="4">
      <c r="A9" s="1"/>
      <c r="B9" s="1">
        <v>822556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34</v>
      </c>
      <c r="H9" s="2">
        <v>0</v>
      </c>
      <c r="I9" s="1">
        <v>0</v>
      </c>
      <c r="J9" s="3" t="s">
        <v>18</v>
      </c>
      <c r="K9" s="2" t="str">
        <f>J9*478.98</f>
        <v>0</v>
      </c>
      <c r="L9" s="5"/>
    </row>
    <row r="10" spans="1:12" customHeight="1" ht="105" outlineLevel="4">
      <c r="A10" s="1"/>
      <c r="B10" s="1">
        <v>822557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3</v>
      </c>
      <c r="H10" s="2">
        <v>0</v>
      </c>
      <c r="I10" s="1">
        <v>0</v>
      </c>
      <c r="J10" s="3" t="s">
        <v>18</v>
      </c>
      <c r="K10" s="2" t="str">
        <f>J10*1375.94</f>
        <v>0</v>
      </c>
      <c r="L10" s="5"/>
    </row>
    <row r="11" spans="1:12" customHeight="1" ht="105" outlineLevel="4">
      <c r="A11" s="1"/>
      <c r="B11" s="1">
        <v>822558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5</v>
      </c>
      <c r="H11" s="2">
        <v>0</v>
      </c>
      <c r="I11" s="1">
        <v>0</v>
      </c>
      <c r="J11" s="3" t="s">
        <v>18</v>
      </c>
      <c r="K11" s="2" t="str">
        <f>J11*2326.45</f>
        <v>0</v>
      </c>
      <c r="L11" s="5"/>
    </row>
    <row r="12" spans="1:12" customHeight="1" ht="105" outlineLevel="4">
      <c r="A12" s="1"/>
      <c r="B12" s="1">
        <v>823315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34</v>
      </c>
      <c r="H12" s="2">
        <v>0</v>
      </c>
      <c r="I12" s="1">
        <v>0</v>
      </c>
      <c r="J12" s="3" t="s">
        <v>18</v>
      </c>
      <c r="K12" s="2" t="str">
        <f>J12*385.26</f>
        <v>0</v>
      </c>
      <c r="L12" s="5"/>
    </row>
    <row r="13" spans="1:12" customHeight="1" ht="105" outlineLevel="4">
      <c r="A13" s="1"/>
      <c r="B13" s="1">
        <v>825095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10</v>
      </c>
      <c r="H13" s="2">
        <v>0</v>
      </c>
      <c r="I13" s="1">
        <v>0</v>
      </c>
      <c r="J13" s="3" t="s">
        <v>18</v>
      </c>
      <c r="K13" s="2" t="str">
        <f>J13*1063.56</f>
        <v>0</v>
      </c>
      <c r="L13" s="5"/>
    </row>
    <row r="14" spans="1:12" customHeight="1" ht="105" outlineLevel="4">
      <c r="A14" s="1"/>
      <c r="B14" s="1">
        <v>825096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6</v>
      </c>
      <c r="H14" s="2">
        <v>0</v>
      </c>
      <c r="I14" s="1">
        <v>0</v>
      </c>
      <c r="J14" s="3" t="s">
        <v>18</v>
      </c>
      <c r="K14" s="2" t="str">
        <f>J14*528.06</f>
        <v>0</v>
      </c>
      <c r="L14" s="5"/>
    </row>
    <row r="15" spans="1:12" customHeight="1" ht="105" outlineLevel="4">
      <c r="A15" s="1"/>
      <c r="B15" s="1">
        <v>827069</v>
      </c>
      <c r="C15" s="1" t="s">
        <v>55</v>
      </c>
      <c r="D15" s="1" t="s">
        <v>56</v>
      </c>
      <c r="E15" s="2" t="s">
        <v>57</v>
      </c>
      <c r="F15" s="2" t="s">
        <v>58</v>
      </c>
      <c r="G15" s="2" t="s">
        <v>34</v>
      </c>
      <c r="H15" s="2">
        <v>0</v>
      </c>
      <c r="I15" s="1">
        <v>0</v>
      </c>
      <c r="J15" s="3" t="s">
        <v>18</v>
      </c>
      <c r="K15" s="2" t="str">
        <f>J15*584.59</f>
        <v>0</v>
      </c>
      <c r="L15" s="5"/>
    </row>
    <row r="16" spans="1:12" customHeight="1" ht="105" outlineLevel="4">
      <c r="A16" s="1"/>
      <c r="B16" s="1">
        <v>827070</v>
      </c>
      <c r="C16" s="1" t="s">
        <v>59</v>
      </c>
      <c r="D16" s="1" t="s">
        <v>60</v>
      </c>
      <c r="E16" s="2" t="s">
        <v>61</v>
      </c>
      <c r="F16" s="2" t="s">
        <v>62</v>
      </c>
      <c r="G16" s="2">
        <v>2</v>
      </c>
      <c r="H16" s="2">
        <v>0</v>
      </c>
      <c r="I16" s="1">
        <v>0</v>
      </c>
      <c r="J16" s="3" t="s">
        <v>18</v>
      </c>
      <c r="K16" s="2" t="str">
        <f>J16*536.99</f>
        <v>0</v>
      </c>
      <c r="L16" s="5"/>
    </row>
    <row r="17" spans="1:12" customHeight="1" ht="105" outlineLevel="4">
      <c r="A17" s="1"/>
      <c r="B17" s="1">
        <v>832505</v>
      </c>
      <c r="C17" s="1" t="s">
        <v>63</v>
      </c>
      <c r="D17" s="1" t="s">
        <v>64</v>
      </c>
      <c r="E17" s="2" t="s">
        <v>65</v>
      </c>
      <c r="F17" s="2" t="s">
        <v>66</v>
      </c>
      <c r="G17" s="2" t="s">
        <v>34</v>
      </c>
      <c r="H17" s="2">
        <v>0</v>
      </c>
      <c r="I17" s="1">
        <v>0</v>
      </c>
      <c r="J17" s="3" t="s">
        <v>18</v>
      </c>
      <c r="K17" s="2" t="str">
        <f>J17*551.86</f>
        <v>0</v>
      </c>
      <c r="L17" s="5"/>
    </row>
    <row r="18" spans="1:12" customHeight="1" ht="105" outlineLevel="4">
      <c r="A18" s="1"/>
      <c r="B18" s="1">
        <v>832506</v>
      </c>
      <c r="C18" s="1" t="s">
        <v>67</v>
      </c>
      <c r="D18" s="1" t="s">
        <v>68</v>
      </c>
      <c r="E18" s="2" t="s">
        <v>69</v>
      </c>
      <c r="F18" s="2" t="s">
        <v>70</v>
      </c>
      <c r="G18" s="2" t="s">
        <v>34</v>
      </c>
      <c r="H18" s="2">
        <v>0</v>
      </c>
      <c r="I18" s="1">
        <v>0</v>
      </c>
      <c r="J18" s="3" t="s">
        <v>18</v>
      </c>
      <c r="K18" s="2" t="str">
        <f>J18*196.35</f>
        <v>0</v>
      </c>
      <c r="L18" s="5"/>
    </row>
    <row r="19" spans="1:12" customHeight="1" ht="105" outlineLevel="4">
      <c r="A19" s="1"/>
      <c r="B19" s="1">
        <v>832507</v>
      </c>
      <c r="C19" s="1" t="s">
        <v>71</v>
      </c>
      <c r="D19" s="1" t="s">
        <v>72</v>
      </c>
      <c r="E19" s="2" t="s">
        <v>73</v>
      </c>
      <c r="F19" s="2" t="s">
        <v>74</v>
      </c>
      <c r="G19" s="2" t="s">
        <v>29</v>
      </c>
      <c r="H19" s="2">
        <v>0</v>
      </c>
      <c r="I19" s="1">
        <v>0</v>
      </c>
      <c r="J19" s="3" t="s">
        <v>18</v>
      </c>
      <c r="K19" s="2" t="str">
        <f>J19*153.21</f>
        <v>0</v>
      </c>
      <c r="L19" s="5"/>
    </row>
    <row r="20" spans="1:12" customHeight="1" ht="105" outlineLevel="4">
      <c r="A20" s="1"/>
      <c r="B20" s="1">
        <v>832508</v>
      </c>
      <c r="C20" s="1" t="s">
        <v>75</v>
      </c>
      <c r="D20" s="1" t="s">
        <v>76</v>
      </c>
      <c r="E20" s="2" t="s">
        <v>77</v>
      </c>
      <c r="F20" s="2" t="s">
        <v>78</v>
      </c>
      <c r="G20" s="2">
        <v>9</v>
      </c>
      <c r="H20" s="2">
        <v>0</v>
      </c>
      <c r="I20" s="1">
        <v>0</v>
      </c>
      <c r="J20" s="3" t="s">
        <v>18</v>
      </c>
      <c r="K20" s="2" t="str">
        <f>J20*235.03</f>
        <v>0</v>
      </c>
      <c r="L20" s="5"/>
    </row>
    <row r="21" spans="1:12" customHeight="1" ht="105" outlineLevel="4">
      <c r="A21" s="1"/>
      <c r="B21" s="1">
        <v>839814</v>
      </c>
      <c r="C21" s="1" t="s">
        <v>79</v>
      </c>
      <c r="D21" s="1" t="s">
        <v>80</v>
      </c>
      <c r="E21" s="2" t="s">
        <v>81</v>
      </c>
      <c r="F21" s="2" t="s">
        <v>82</v>
      </c>
      <c r="G21" s="2">
        <v>8</v>
      </c>
      <c r="H21" s="2">
        <v>0</v>
      </c>
      <c r="I21" s="1">
        <v>0</v>
      </c>
      <c r="J21" s="3" t="s">
        <v>18</v>
      </c>
      <c r="K21" s="2" t="str">
        <f>J21*419.48</f>
        <v>0</v>
      </c>
      <c r="L21" s="5"/>
    </row>
    <row r="22" spans="1:12" customHeight="1" ht="105" outlineLevel="4">
      <c r="A22" s="1"/>
      <c r="B22" s="1">
        <v>871402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0</v>
      </c>
      <c r="H22" s="2">
        <v>0</v>
      </c>
      <c r="I22" s="1">
        <v>0</v>
      </c>
      <c r="J22" s="3" t="s">
        <v>18</v>
      </c>
      <c r="K22" s="2" t="str">
        <f>J22*728.88</f>
        <v>0</v>
      </c>
      <c r="L22" s="5"/>
    </row>
    <row r="23" spans="1:12" customHeight="1" ht="105" outlineLevel="4">
      <c r="A23" s="1"/>
      <c r="B23" s="1">
        <v>882907</v>
      </c>
      <c r="C23" s="1" t="s">
        <v>87</v>
      </c>
      <c r="D23" s="1" t="s">
        <v>88</v>
      </c>
      <c r="E23" s="2" t="s">
        <v>89</v>
      </c>
      <c r="F23" s="2" t="s">
        <v>90</v>
      </c>
      <c r="G23" s="2">
        <v>6</v>
      </c>
      <c r="H23" s="2">
        <v>0</v>
      </c>
      <c r="I23" s="1">
        <v>0</v>
      </c>
      <c r="J23" s="3" t="s">
        <v>18</v>
      </c>
      <c r="K23" s="2" t="str">
        <f>J23*757.14</f>
        <v>0</v>
      </c>
      <c r="L23" s="5"/>
    </row>
    <row r="24" spans="1:12" customHeight="1" ht="105" outlineLevel="4">
      <c r="A24" s="1"/>
      <c r="B24" s="1">
        <v>884705</v>
      </c>
      <c r="C24" s="1" t="s">
        <v>91</v>
      </c>
      <c r="D24" s="1" t="s">
        <v>92</v>
      </c>
      <c r="E24" s="2" t="s">
        <v>93</v>
      </c>
      <c r="F24" s="2" t="s">
        <v>94</v>
      </c>
      <c r="G24" s="2" t="s">
        <v>34</v>
      </c>
      <c r="H24" s="2">
        <v>0</v>
      </c>
      <c r="I24" s="1">
        <v>0</v>
      </c>
      <c r="J24" s="3" t="s">
        <v>18</v>
      </c>
      <c r="K24" s="2" t="str">
        <f>J24*525.09</f>
        <v>0</v>
      </c>
      <c r="L24" s="5"/>
    </row>
    <row r="25" spans="1:12" customHeight="1" ht="105" outlineLevel="4">
      <c r="A25" s="1"/>
      <c r="B25" s="1">
        <v>884706</v>
      </c>
      <c r="C25" s="1" t="s">
        <v>95</v>
      </c>
      <c r="D25" s="1" t="s">
        <v>96</v>
      </c>
      <c r="E25" s="2" t="s">
        <v>93</v>
      </c>
      <c r="F25" s="2" t="s">
        <v>94</v>
      </c>
      <c r="G25" s="2" t="s">
        <v>34</v>
      </c>
      <c r="H25" s="2">
        <v>0</v>
      </c>
      <c r="I25" s="1">
        <v>0</v>
      </c>
      <c r="J25" s="3" t="s">
        <v>18</v>
      </c>
      <c r="K25" s="2" t="str">
        <f>J25*525.09</f>
        <v>0</v>
      </c>
      <c r="L2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2025-07-12T11:30:20+03:00</dcterms:created>
  <dcterms:modified xsi:type="dcterms:W3CDTF">2025-07-12T11:30:20+03:00</dcterms:modified>
  <dc:title>Untitled Spreadsheet</dc:title>
  <dc:description/>
  <dc:subject/>
  <cp:keywords/>
  <cp:category/>
</cp:coreProperties>
</file>