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<sst xmlns="http://schemas.openxmlformats.org/spreadsheetml/2006/main" uniqueCount="59">
  <si>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</si>
  <si>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</si>
  <si>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</si>
  <si>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</si>
  <si>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</si>
  <si>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</si>
  <si>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</si>
  <si>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</si>
  <si>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</si>
  <si>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</si>
  <si>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</si>
  <si>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Душевые системы</t>
  </si>
  <si>
    <t>Душевые системы G.Lauf</t>
  </si>
  <si>
    <t>SMS-180051</t>
  </si>
  <si>
    <t>NEB16-A123</t>
  </si>
  <si>
    <t>Душевая система G.Lauf  с изливом, ø35, встр. переключение (1/4шт) NEB16-A123</t>
  </si>
  <si>
    <t>13 639.77 руб.</t>
  </si>
  <si>
    <t>шт</t>
  </si>
  <si>
    <t>SMS-180073</t>
  </si>
  <si>
    <t>NOB16-A128</t>
  </si>
  <si>
    <t>Душевая система G.Lauf  с изливом, ø35, встр. переключение (1/4шт) NOB16-A128</t>
  </si>
  <si>
    <t>12 987.45 руб.</t>
  </si>
  <si>
    <t>SMS-180089</t>
  </si>
  <si>
    <t>GOB16-A134</t>
  </si>
  <si>
    <t xml:space="preserve">Душевая система G.Lauf с изливом, ø35, встр. переключение GOB16-A134 (1/6шт) </t>
  </si>
  <si>
    <t>7 758.26 руб.</t>
  </si>
  <si>
    <t>SMS-180202</t>
  </si>
  <si>
    <t>ZAP16-A090</t>
  </si>
  <si>
    <t>Душевая система G.Lauf  с изливом, ø35, встр. пер., нерж. сталь, ZAP16-A090 (1/4шт)</t>
  </si>
  <si>
    <t>9 226.37 руб.</t>
  </si>
  <si>
    <t>&gt;10</t>
  </si>
  <si>
    <t>SMS-180298</t>
  </si>
  <si>
    <t>UST-1080</t>
  </si>
  <si>
    <t>Душевая стойка G.Lauf нерж сталь  с тропическим душем, хром  UST-1080 (1/5шт)</t>
  </si>
  <si>
    <t>4 156.10 руб.</t>
  </si>
  <si>
    <t>SMS-180611</t>
  </si>
  <si>
    <t>NUD16-A045</t>
  </si>
  <si>
    <t>Душевая система G.Lauf  с изливом, ø35, встр. переключение (1/5шт) NUD16-A045</t>
  </si>
  <si>
    <t>9 570.20 руб.</t>
  </si>
  <si>
    <t>SMS-180734</t>
  </si>
  <si>
    <t>SEA16-B001MG</t>
  </si>
  <si>
    <t>Душевая система с изливом, ø35, кнопоч. переключ. латунь, ГРАФИТ темный мат, цвет индикация (1/5шт)</t>
  </si>
  <si>
    <t>12 549.37 руб.</t>
  </si>
  <si>
    <t>SMS-180740</t>
  </si>
  <si>
    <t>SEA16-A001MG</t>
  </si>
  <si>
    <t>Душевая система с изливом, ø35, кнопочное переключение., латунь,  ГРАФИТ темный мат (1/5шт)</t>
  </si>
  <si>
    <t>10 474.55 руб.</t>
  </si>
  <si>
    <t>SMS-180741</t>
  </si>
  <si>
    <t>NUD16-A045MG</t>
  </si>
  <si>
    <t>Душевая система G.Lauf  с изливом, ø35, встр. переключение ГРАФИТ (1/5шт), NUD16-A045MG</t>
  </si>
  <si>
    <t>7 157.01 руб.</t>
  </si>
  <si>
    <t>SMS-180742</t>
  </si>
  <si>
    <t>NUD16-A045YB</t>
  </si>
  <si>
    <t>Душевая система G.Lauf  с изливом, ø35, встр. переключение ЧЕРНЫЙ МАТОВЫЙ (1/5шт), NUD16-A045YB</t>
  </si>
  <si>
    <t>8 956.92 руб.</t>
  </si>
  <si>
    <t>SMS-180747</t>
  </si>
  <si>
    <t>GOR16-A058</t>
  </si>
  <si>
    <t>Душевая система G.Lauf  с изливом, ø35, встр. переключение (1/8шт), GOR16-A058</t>
  </si>
  <si>
    <t>10 723.93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</si>
</sst>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f075142_a8d2_11ea_8135_003048fd731b_64c8bad8_5a46_11f0_a775_047c1617b1431.jpeg"/><Relationship Id="rId2" Type="http://schemas.openxmlformats.org/officeDocument/2006/relationships/image" Target="../media/5f07516e_a8d2_11ea_8135_003048fd731b_db41c252_7e65_11eb_8259_003048fd731b2.jpeg"/><Relationship Id="rId3" Type="http://schemas.openxmlformats.org/officeDocument/2006/relationships/image" Target="../media/5f07518e_a8d2_11ea_8135_003048fd731b_baec8dd7_c020_11ee_a549_047c1617b1433.jpeg"/><Relationship Id="rId4" Type="http://schemas.openxmlformats.org/officeDocument/2006/relationships/image" Target="../media/5f075270_a8d2_11ea_8135_003048fd731b_db41c254_7e65_11eb_8259_003048fd731b4.jpeg"/><Relationship Id="rId5" Type="http://schemas.openxmlformats.org/officeDocument/2006/relationships/image" Target="../media/65805432_a8d2_11ea_8135_003048fd731b_64c8bada_5a46_11f0_a775_047c1617b1435.jpeg"/><Relationship Id="rId6" Type="http://schemas.openxmlformats.org/officeDocument/2006/relationships/image" Target="../media/030c9fad_a7ee_11eb_8299_003048fd731b_f01e389b_67f8_11ec_a210_00259070b4876.jpeg"/><Relationship Id="rId7" Type="http://schemas.openxmlformats.org/officeDocument/2006/relationships/image" Target="../media/bff41ff5_d75a_11ef_a6bf_047c1617b143_14e1e088_f93d_11ef_a6ea_047c1617b1437.jpeg"/><Relationship Id="rId8" Type="http://schemas.openxmlformats.org/officeDocument/2006/relationships/image" Target="../media/ff396c8f_f289_11ef_a6e2_047c1617b143_64c8bad9_5a46_11f0_a775_047c1617b1438.jpeg"/><Relationship Id="rId9" Type="http://schemas.openxmlformats.org/officeDocument/2006/relationships/image" Target="../media/ef459a46_91f1_11f0_a7bf_047c1617b143_da386188_96e8_11f0_a7c5_047c1617b1439.jpeg"/><Relationship Id="rId10" Type="http://schemas.openxmlformats.org/officeDocument/2006/relationships/image" Target="../media/ef459a48_91f1_11f0_a7bf_047c1617b143_da386189_96e8_11f0_a7c5_047c1617b14310.jpeg"/><Relationship Id="rId11" Type="http://schemas.openxmlformats.org/officeDocument/2006/relationships/image" Target="../media/ef459a52_91f1_11f0_a7bf_047c1617b143_da386186_96e8_11f0_a7c5_047c1617b143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827133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>
        <v>0</v>
      </c>
      <c r="I5" s="1">
        <v>0</v>
      </c>
      <c r="J5" s="3" t="s">
        <v>17</v>
      </c>
      <c r="K5" s="2" t="str">
        <f>J5*13639.77</f>
        <v>0</v>
      </c>
      <c r="L5" s="5"/>
    </row>
    <row r="6" spans="1:12" customHeight="1" ht="105" outlineLevel="4">
      <c r="A6" s="1"/>
      <c r="B6" s="1">
        <v>827155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</v>
      </c>
      <c r="H6" s="2">
        <v>0</v>
      </c>
      <c r="I6" s="1">
        <v>0</v>
      </c>
      <c r="J6" s="3" t="s">
        <v>17</v>
      </c>
      <c r="K6" s="2" t="str">
        <f>J6*12987.45</f>
        <v>0</v>
      </c>
      <c r="L6" s="5"/>
    </row>
    <row r="7" spans="1:12" customHeight="1" ht="105" outlineLevel="4">
      <c r="A7" s="1"/>
      <c r="B7" s="1">
        <v>827171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4</v>
      </c>
      <c r="H7" s="2">
        <v>0</v>
      </c>
      <c r="I7" s="1">
        <v>0</v>
      </c>
      <c r="J7" s="3" t="s">
        <v>17</v>
      </c>
      <c r="K7" s="2" t="str">
        <f>J7*7758.26</f>
        <v>0</v>
      </c>
      <c r="L7" s="5"/>
    </row>
    <row r="8" spans="1:12" customHeight="1" ht="105" outlineLevel="4">
      <c r="A8" s="1"/>
      <c r="B8" s="1">
        <v>827284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17</v>
      </c>
      <c r="K8" s="2" t="str">
        <f>J8*9226.37</f>
        <v>0</v>
      </c>
      <c r="L8" s="5"/>
    </row>
    <row r="9" spans="1:12" customHeight="1" ht="105" outlineLevel="4">
      <c r="A9" s="1"/>
      <c r="B9" s="1">
        <v>827355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1</v>
      </c>
      <c r="H9" s="2">
        <v>0</v>
      </c>
      <c r="I9" s="1">
        <v>0</v>
      </c>
      <c r="J9" s="3" t="s">
        <v>17</v>
      </c>
      <c r="K9" s="2" t="str">
        <f>J9*4156.10</f>
        <v>0</v>
      </c>
      <c r="L9" s="5"/>
    </row>
    <row r="10" spans="1:12" customHeight="1" ht="105" outlineLevel="4">
      <c r="A10" s="1"/>
      <c r="B10" s="1">
        <v>832512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30</v>
      </c>
      <c r="H10" s="2">
        <v>0</v>
      </c>
      <c r="I10" s="1">
        <v>0</v>
      </c>
      <c r="J10" s="3" t="s">
        <v>17</v>
      </c>
      <c r="K10" s="2" t="str">
        <f>J10*9570.20</f>
        <v>0</v>
      </c>
      <c r="L10" s="5"/>
    </row>
    <row r="11" spans="1:12" customHeight="1" ht="105" outlineLevel="4">
      <c r="A11" s="1"/>
      <c r="B11" s="1">
        <v>885199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6</v>
      </c>
      <c r="H11" s="2">
        <v>0</v>
      </c>
      <c r="I11" s="1">
        <v>0</v>
      </c>
      <c r="J11" s="3" t="s">
        <v>17</v>
      </c>
      <c r="K11" s="2" t="str">
        <f>J11*12549.37</f>
        <v>0</v>
      </c>
      <c r="L11" s="5"/>
    </row>
    <row r="12" spans="1:12" customHeight="1" ht="105" outlineLevel="4">
      <c r="A12" s="1"/>
      <c r="B12" s="1">
        <v>885449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1</v>
      </c>
      <c r="H12" s="2">
        <v>0</v>
      </c>
      <c r="I12" s="1">
        <v>0</v>
      </c>
      <c r="J12" s="3" t="s">
        <v>17</v>
      </c>
      <c r="K12" s="2" t="str">
        <f>J12*10474.55</f>
        <v>0</v>
      </c>
      <c r="L12" s="5"/>
    </row>
    <row r="13" spans="1:12" customHeight="1" ht="105" outlineLevel="4">
      <c r="A13" s="1"/>
      <c r="B13" s="1">
        <v>890492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4</v>
      </c>
      <c r="H13" s="2">
        <v>0</v>
      </c>
      <c r="I13" s="1">
        <v>0</v>
      </c>
      <c r="J13" s="3" t="s">
        <v>17</v>
      </c>
      <c r="K13" s="2" t="str">
        <f>J13*7157.01</f>
        <v>0</v>
      </c>
      <c r="L13" s="5"/>
    </row>
    <row r="14" spans="1:12" customHeight="1" ht="105" outlineLevel="4">
      <c r="A14" s="1"/>
      <c r="B14" s="1">
        <v>890493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17</v>
      </c>
      <c r="K14" s="2" t="str">
        <f>J14*8956.92</f>
        <v>0</v>
      </c>
      <c r="L14" s="5"/>
    </row>
    <row r="15" spans="1:12" customHeight="1" ht="105" outlineLevel="4">
      <c r="A15" s="1"/>
      <c r="B15" s="1">
        <v>890498</v>
      </c>
      <c r="C15" s="1" t="s">
        <v>55</v>
      </c>
      <c r="D15" s="1" t="s">
        <v>56</v>
      </c>
      <c r="E15" s="2" t="s">
        <v>57</v>
      </c>
      <c r="F15" s="2" t="s">
        <v>58</v>
      </c>
      <c r="G15" s="2" t="s">
        <v>30</v>
      </c>
      <c r="H15" s="2">
        <v>0</v>
      </c>
      <c r="I15" s="1">
        <v>0</v>
      </c>
      <c r="J15" s="3" t="s">
        <v>17</v>
      </c>
      <c r="K15" s="2" t="str">
        <f>J15*10723.93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2026-04-20T20:08:02+03:00</dcterms:created>
  <dcterms:modified xsi:type="dcterms:W3CDTF">2026-04-20T20:08:02+03:00</dcterms:modified>
  <dc:title>Untitled Spreadsheet</dc:title>
  <dc:description/>
  <dc:subject/>
  <cp:keywords/>
  <cp:category/>
</cp:coreProperties>
</file>