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<sst xmlns="http://schemas.openxmlformats.org/spreadsheetml/2006/main" uniqueCount="55">
  <si>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</si>
  <si>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</si>
  <si>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</si>
  <si>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</si>
  <si>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</si>
  <si>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</si>
  <si>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</si>
  <si>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</si>
  <si>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</si>
  <si>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</si>
  <si>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</si>
  <si>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</si>
  <si>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Комплектующие</t>
  </si>
  <si>
    <t>SMS-180366</t>
  </si>
  <si>
    <t>USG-1119</t>
  </si>
  <si>
    <t>набор шпильки (2шт) + прокладки USG-1119</t>
  </si>
  <si>
    <t>52.97 руб.</t>
  </si>
  <si>
    <t>&gt;10</t>
  </si>
  <si>
    <t>шт</t>
  </si>
  <si>
    <t>SMS-180367</t>
  </si>
  <si>
    <t>USG-1120</t>
  </si>
  <si>
    <t>набор шпилька + прокладки USG-1120</t>
  </si>
  <si>
    <t>40.86 руб.</t>
  </si>
  <si>
    <t>SMS-180370</t>
  </si>
  <si>
    <t>UMO-3226</t>
  </si>
  <si>
    <t>гайка внутр. G.Lauf (внешняя резьба) UMO-3226</t>
  </si>
  <si>
    <t>46.92 руб.</t>
  </si>
  <si>
    <t>&gt;50</t>
  </si>
  <si>
    <t>SMS-180371</t>
  </si>
  <si>
    <t>UMO-2227</t>
  </si>
  <si>
    <t>накидная гайка  G.Lauf (внутр. резьба) UMO-3226</t>
  </si>
  <si>
    <t>SMS-180373</t>
  </si>
  <si>
    <t>XOT-1201</t>
  </si>
  <si>
    <t>втулка G.Lauf для ремонта излива 8G, XOT-1201</t>
  </si>
  <si>
    <t>417.73 руб.</t>
  </si>
  <si>
    <t>SMS-180375</t>
  </si>
  <si>
    <t>UFM-1028</t>
  </si>
  <si>
    <t>гайка - корона G.Lauf UFM-1028</t>
  </si>
  <si>
    <t>193.73 руб.</t>
  </si>
  <si>
    <t>&gt;25</t>
  </si>
  <si>
    <t>SMS-180415</t>
  </si>
  <si>
    <t>SJG-001</t>
  </si>
  <si>
    <t>Пара штуцеров- удлинителей Solone для подводки (Lt) SJG-001</t>
  </si>
  <si>
    <t>127.14 руб.</t>
  </si>
  <si>
    <t>&gt;100</t>
  </si>
  <si>
    <t>SST-100226</t>
  </si>
  <si>
    <t>TP14</t>
  </si>
  <si>
    <t>Пара медных удлинителей для гибкой подводки (2шт - 95мм и 115мм)</t>
  </si>
  <si>
    <t>0.00 руб.</t>
  </si>
  <si>
    <t>ком</t>
  </si>
  <si>
    <t>VER-101135</t>
  </si>
  <si>
    <t>VBLX110</t>
  </si>
  <si>
    <t>Пара удлиннителей для гибкой подводки в блистере (1/150шт)</t>
  </si>
  <si>
    <t>376.32 руб.</t>
  </si>
  <si>
    <t>пар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</si>
</sst>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8054ba_a8d2_11ea_8135_003048fd731b_64c8bae6_5a46_11f0_a775_047c1617b1431.jpeg"/><Relationship Id="rId2" Type="http://schemas.openxmlformats.org/officeDocument/2006/relationships/image" Target="../media/658054bc_a8d2_11ea_8135_003048fd731b_64c8bae5_5a46_11f0_a775_047c1617b1432.jpeg"/><Relationship Id="rId3" Type="http://schemas.openxmlformats.org/officeDocument/2006/relationships/image" Target="../media/658054c2_a8d2_11ea_8135_003048fd731b_00bb7ba4_a8d8_11ea_8135_003048fd731b3.jpeg"/><Relationship Id="rId4" Type="http://schemas.openxmlformats.org/officeDocument/2006/relationships/image" Target="../media/658054c4_a8d2_11ea_8135_003048fd731b_00bb7ba5_a8d8_11ea_8135_003048fd731b4.jpeg"/><Relationship Id="rId5" Type="http://schemas.openxmlformats.org/officeDocument/2006/relationships/image" Target="../media/658054c8_a8d2_11ea_8135_003048fd731b_00bb7ba7_a8d8_11ea_8135_003048fd731b5.jpeg"/><Relationship Id="rId6" Type="http://schemas.openxmlformats.org/officeDocument/2006/relationships/image" Target="../media/658054cc_a8d2_11ea_8135_003048fd731b_00bb7ba9_a8d8_11ea_8135_003048fd731b6.jpeg"/><Relationship Id="rId7" Type="http://schemas.openxmlformats.org/officeDocument/2006/relationships/image" Target="../media/b8d31827_c362_11ea_8157_003048fd731b_9d1cd8c2_c39d_11ea_8157_003048fd731b7.jpeg"/><Relationship Id="rId8" Type="http://schemas.openxmlformats.org/officeDocument/2006/relationships/image" Target="../media/b0753f4a_006b_11ef_a5a1_047c1617b143_0a6f3ab4_310d_11f1_a89b_047c1617b1438.jpeg"/><Relationship Id="rId9" Type="http://schemas.openxmlformats.org/officeDocument/2006/relationships/image" Target="../media/882fa4ce_fcd9_11ef_a6ef_047c1617b143_cc52da15_c375_11f0_a800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2395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827405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J5*52.97</f>
        <v>0</v>
      </c>
      <c r="L5" s="5"/>
    </row>
    <row r="6" spans="1:12" customHeight="1" ht="105" outlineLevel="4">
      <c r="A6" s="1"/>
      <c r="B6" s="1">
        <v>827406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J6*40.86</f>
        <v>0</v>
      </c>
      <c r="L6" s="5"/>
    </row>
    <row r="7" spans="1:12" customHeight="1" ht="105" outlineLevel="4">
      <c r="A7" s="1"/>
      <c r="B7" s="1">
        <v>827409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J7*46.92</f>
        <v>0</v>
      </c>
      <c r="L7" s="5"/>
    </row>
    <row r="8" spans="1:12" customHeight="1" ht="105" outlineLevel="4">
      <c r="A8" s="1"/>
      <c r="B8" s="1">
        <v>827410</v>
      </c>
      <c r="C8" s="1" t="s">
        <v>28</v>
      </c>
      <c r="D8" s="1" t="s">
        <v>29</v>
      </c>
      <c r="E8" s="2" t="s">
        <v>30</v>
      </c>
      <c r="F8" s="2" t="s">
        <v>26</v>
      </c>
      <c r="G8" s="2" t="s">
        <v>27</v>
      </c>
      <c r="H8" s="2">
        <v>0</v>
      </c>
      <c r="I8" s="1">
        <v>0</v>
      </c>
      <c r="J8" s="3" t="s">
        <v>18</v>
      </c>
      <c r="K8" s="2" t="str">
        <f>J8*46.92</f>
        <v>0</v>
      </c>
      <c r="L8" s="5"/>
    </row>
    <row r="9" spans="1:12" customHeight="1" ht="105" outlineLevel="4">
      <c r="A9" s="1"/>
      <c r="B9" s="1">
        <v>827412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17</v>
      </c>
      <c r="H9" s="2">
        <v>0</v>
      </c>
      <c r="I9" s="1">
        <v>0</v>
      </c>
      <c r="J9" s="3" t="s">
        <v>18</v>
      </c>
      <c r="K9" s="2" t="str">
        <f>J9*417.73</f>
        <v>0</v>
      </c>
      <c r="L9" s="5"/>
    </row>
    <row r="10" spans="1:12" customHeight="1" ht="105" outlineLevel="4">
      <c r="A10" s="1"/>
      <c r="B10" s="1">
        <v>827414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39</v>
      </c>
      <c r="H10" s="2">
        <v>0</v>
      </c>
      <c r="I10" s="1">
        <v>0</v>
      </c>
      <c r="J10" s="3" t="s">
        <v>18</v>
      </c>
      <c r="K10" s="2" t="str">
        <f>J10*193.73</f>
        <v>0</v>
      </c>
      <c r="L10" s="5"/>
    </row>
    <row r="11" spans="1:12" customHeight="1" ht="105" outlineLevel="4">
      <c r="A11" s="1"/>
      <c r="B11" s="1">
        <v>827951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44</v>
      </c>
      <c r="H11" s="2">
        <v>0</v>
      </c>
      <c r="I11" s="1">
        <v>0</v>
      </c>
      <c r="J11" s="3" t="s">
        <v>18</v>
      </c>
      <c r="K11" s="2" t="str">
        <f>J11*127.14</f>
        <v>0</v>
      </c>
      <c r="L11" s="5"/>
    </row>
    <row r="12" spans="1:12" customHeight="1" ht="105" outlineLevel="4">
      <c r="A12" s="1"/>
      <c r="B12" s="1">
        <v>883018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49</v>
      </c>
      <c r="K12" s="2" t="str">
        <f>J12*0.00</f>
        <v>0</v>
      </c>
      <c r="L12" s="5"/>
    </row>
    <row r="13" spans="1:12" customHeight="1" ht="105" outlineLevel="4">
      <c r="A13" s="1"/>
      <c r="B13" s="1">
        <v>890531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0</v>
      </c>
      <c r="H13" s="2">
        <v>0</v>
      </c>
      <c r="I13" s="1">
        <v>0</v>
      </c>
      <c r="J13" s="3" t="s">
        <v>54</v>
      </c>
      <c r="K13" s="2" t="str">
        <f>J13*376.32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2026-06-22T07:54:38+03:00</dcterms:created>
  <dcterms:modified xsi:type="dcterms:W3CDTF">2026-06-22T07:54:38+03:00</dcterms:modified>
  <dc:title>Untitled Spreadsheet</dc:title>
  <dc:description/>
  <dc:subject/>
  <cp:keywords/>
  <cp:category/>
</cp:coreProperties>
</file>