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<sst xmlns="http://schemas.openxmlformats.org/spreadsheetml/2006/main" uniqueCount="59">
  <si>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</si>
  <si>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</si>
  <si>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</si>
  <si>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</si>
  <si>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</si>
  <si>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</si>
  <si>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</si>
  <si>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</si>
  <si>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</si>
  <si>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</si>
  <si>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</si>
  <si>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</si>
  <si>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</si>
  <si>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</si>
  <si>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</si>
  <si>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</si>
  <si>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</si>
  <si>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&gt;100</t>
  </si>
  <si>
    <t>шт</t>
  </si>
  <si>
    <t>VLC-423002</t>
  </si>
  <si>
    <t>VT.385.N.04</t>
  </si>
  <si>
    <t>Фильтр прямой мини вн.-вн. 1/2" (18 /108шт)</t>
  </si>
  <si>
    <t>459.00 руб.</t>
  </si>
  <si>
    <t>&gt;50</t>
  </si>
  <si>
    <t>VLC-423003</t>
  </si>
  <si>
    <t>VT.385.N.05</t>
  </si>
  <si>
    <t>Фильтр прямой мини вн.-вн. 3/4" (12 /72шт)</t>
  </si>
  <si>
    <t>754.00 руб.</t>
  </si>
  <si>
    <t>&gt;10</t>
  </si>
  <si>
    <t>VLC-423004</t>
  </si>
  <si>
    <t>VT.386.N.04</t>
  </si>
  <si>
    <t>Фильтр универсальный вн.-вн. 1/2" (10 /120шт)</t>
  </si>
  <si>
    <t>720.00 руб.</t>
  </si>
  <si>
    <t>&gt;1000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</si>
  <si>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</si>
  <si>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</si>
  <si>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</si>
  <si>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</si>
  <si>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</si>
  <si>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</si>
  <si>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</si>
  <si>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</si>
  <si>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</si>
  <si>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</si>
  <si>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</si>
  <si>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</si>
  <si>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</si>
  <si>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</si>
  <si>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</si>
  <si>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</si>
  <si>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</si>
  <si>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</si>
  <si>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</si>
  <si>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</si>
  <si>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&gt;500</t>
  </si>
  <si>
    <t>VLC-423010</t>
  </si>
  <si>
    <t>VT.388.N.05</t>
  </si>
  <si>
    <t>Фильтр прямой вн.-вн.  3/4" (10 /60шт)</t>
  </si>
  <si>
    <t>1 067.00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</si>
</sst>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 t="s">
        <v>17</v>
      </c>
      <c r="I5" s="1">
        <v>0</v>
      </c>
      <c r="J5" s="3" t="s">
        <v>18</v>
      </c>
      <c r="K5" s="2" t="str">
        <f>J5*764.00</f>
        <v>0</v>
      </c>
      <c r="L5" s="5"/>
    </row>
    <row r="6" spans="1:12" customHeight="1" ht="105" outlineLevel="4">
      <c r="A6" s="1"/>
      <c r="B6" s="1">
        <v>818853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 t="s">
        <v>23</v>
      </c>
      <c r="I6" s="1">
        <v>0</v>
      </c>
      <c r="J6" s="3" t="s">
        <v>18</v>
      </c>
      <c r="K6" s="2" t="str">
        <f>J6*459.00</f>
        <v>0</v>
      </c>
      <c r="L6" s="5"/>
    </row>
    <row r="7" spans="1:12" customHeight="1" ht="105" outlineLevel="4">
      <c r="A7" s="1"/>
      <c r="B7" s="1">
        <v>818854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17</v>
      </c>
      <c r="I7" s="1">
        <v>0</v>
      </c>
      <c r="J7" s="3" t="s">
        <v>18</v>
      </c>
      <c r="K7" s="2" t="str">
        <f>J7*754.00</f>
        <v>0</v>
      </c>
      <c r="L7" s="5"/>
    </row>
    <row r="8" spans="1:12" customHeight="1" ht="105" outlineLevel="4">
      <c r="A8" s="1"/>
      <c r="B8" s="1">
        <v>818855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23</v>
      </c>
      <c r="H8" s="2" t="s">
        <v>33</v>
      </c>
      <c r="I8" s="1">
        <v>0</v>
      </c>
      <c r="J8" s="3" t="s">
        <v>18</v>
      </c>
      <c r="K8" s="2" t="str">
        <f>J8*720.00</f>
        <v>0</v>
      </c>
      <c r="L8" s="5"/>
    </row>
    <row r="9" spans="1:12" customHeight="1" ht="105" outlineLevel="4">
      <c r="A9" s="1"/>
      <c r="B9" s="1">
        <v>818856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17</v>
      </c>
      <c r="H9" s="2" t="s">
        <v>33</v>
      </c>
      <c r="I9" s="1">
        <v>0</v>
      </c>
      <c r="J9" s="3" t="s">
        <v>18</v>
      </c>
      <c r="K9" s="2" t="str">
        <f>J9*1009.00</f>
        <v>0</v>
      </c>
      <c r="L9" s="5"/>
    </row>
    <row r="10" spans="1:12" customHeight="1" ht="105" outlineLevel="4">
      <c r="A10" s="1"/>
      <c r="B10" s="1">
        <v>818857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28</v>
      </c>
      <c r="H10" s="2" t="s">
        <v>17</v>
      </c>
      <c r="I10" s="1">
        <v>0</v>
      </c>
      <c r="J10" s="3" t="s">
        <v>18</v>
      </c>
      <c r="K10" s="2" t="str">
        <f>J10*2635.00</f>
        <v>0</v>
      </c>
      <c r="L10" s="5"/>
    </row>
    <row r="11" spans="1:12" customHeight="1" ht="105" outlineLevel="4">
      <c r="A11" s="1"/>
      <c r="B11" s="1">
        <v>818858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9</v>
      </c>
      <c r="H11" s="2" t="s">
        <v>17</v>
      </c>
      <c r="I11" s="1">
        <v>0</v>
      </c>
      <c r="J11" s="3" t="s">
        <v>18</v>
      </c>
      <c r="K11" s="2" t="str">
        <f>J11*751.00</f>
        <v>0</v>
      </c>
      <c r="L11" s="5"/>
    </row>
    <row r="12" spans="1:12" customHeight="1" ht="105" outlineLevel="4">
      <c r="A12" s="1"/>
      <c r="B12" s="1">
        <v>818859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>
        <v>0</v>
      </c>
      <c r="I12" s="1">
        <v>0</v>
      </c>
      <c r="J12" s="3" t="s">
        <v>18</v>
      </c>
      <c r="K12" s="2" t="str">
        <f>J12*1134.00</f>
        <v>0</v>
      </c>
      <c r="L12" s="5"/>
    </row>
    <row r="13" spans="1:12" customHeight="1" ht="105" outlineLevel="4">
      <c r="A13" s="1"/>
      <c r="B13" s="1">
        <v>818860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28</v>
      </c>
      <c r="H13" s="2" t="s">
        <v>54</v>
      </c>
      <c r="I13" s="1">
        <v>0</v>
      </c>
      <c r="J13" s="3" t="s">
        <v>18</v>
      </c>
      <c r="K13" s="2" t="str">
        <f>J13*730.00</f>
        <v>0</v>
      </c>
      <c r="L13" s="5"/>
    </row>
    <row r="14" spans="1:12" customHeight="1" ht="105" outlineLevel="4">
      <c r="A14" s="1"/>
      <c r="B14" s="1">
        <v>818861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8</v>
      </c>
      <c r="H14" s="2" t="s">
        <v>17</v>
      </c>
      <c r="I14" s="1">
        <v>0</v>
      </c>
      <c r="J14" s="3" t="s">
        <v>18</v>
      </c>
      <c r="K14" s="2" t="str">
        <f>J14*1067.00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2025-12-07T20:20:42+03:00</dcterms:created>
  <dcterms:modified xsi:type="dcterms:W3CDTF">2025-12-07T20:20:42+03:00</dcterms:modified>
  <dc:title>Untitled Spreadsheet</dc:title>
  <dc:description/>
  <dc:subject/>
  <cp:keywords/>
  <cp:category/>
</cp:coreProperties>
</file>