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<sst xmlns="http://schemas.openxmlformats.org/spreadsheetml/2006/main" uniqueCount="71">
  <si>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</si>
  <si>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</si>
  <si>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</si>
  <si>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</si>
  <si>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</si>
  <si>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</si>
  <si>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</si>
  <si>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</si>
  <si>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</si>
  <si>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</si>
  <si>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</si>
  <si>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</si>
  <si>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G.Lauf</t>
  </si>
  <si>
    <t>Смесители для ванны G.Lauf (латунь)</t>
  </si>
  <si>
    <t>SMS-180123</t>
  </si>
  <si>
    <t>LWZ7-A182</t>
  </si>
  <si>
    <t>смеситель G.Lauf для ванны с плоским пов. изливом (Lt), ø40 встр.перекл. LWZ7-A182 (1/6шт)</t>
  </si>
  <si>
    <t>4 339.72 руб.</t>
  </si>
  <si>
    <t>шт</t>
  </si>
  <si>
    <t>SMS-180124</t>
  </si>
  <si>
    <t>LWF1-A113</t>
  </si>
  <si>
    <t>смеситель G.Lauf для умывальника монолитный (Lt), ø35 шпилька LWF1-A113</t>
  </si>
  <si>
    <t>2 174.19 руб.</t>
  </si>
  <si>
    <t>SMS-180125</t>
  </si>
  <si>
    <t>LWF3-A113</t>
  </si>
  <si>
    <t>смеситель G.Lauf для ванны с монолитным изливом (Lt), ø35 встр. перекл. LWF3-A113</t>
  </si>
  <si>
    <t>3 826.83 руб.</t>
  </si>
  <si>
    <t>SMS-180127</t>
  </si>
  <si>
    <t>LWF7-A113</t>
  </si>
  <si>
    <t>смеситель G.Lauf для ванны с плоским пов. изливом (Lt), ø35 встр. перекл. LWF7-A113</t>
  </si>
  <si>
    <t>4 002.75 руб.</t>
  </si>
  <si>
    <t>SMS-180254</t>
  </si>
  <si>
    <t>QSL7-A827</t>
  </si>
  <si>
    <t>смеситель G.Lauf для ванны с плоским пов. изливом (Lt), кер. (1/2) 180°,  3х-поз. Карт. Перекл. QSL7</t>
  </si>
  <si>
    <t>4 103.10 руб.</t>
  </si>
  <si>
    <t>SMS-180262</t>
  </si>
  <si>
    <t>QST7-A827</t>
  </si>
  <si>
    <t>смеситель G.Lauf для ванны с плоский пов. изливом, кер. (1/2) 180°, двухпозиц. Карт. перекл.  (Lt) Q</t>
  </si>
  <si>
    <t>3 891.25 руб.</t>
  </si>
  <si>
    <t>SMS-180263</t>
  </si>
  <si>
    <t>QFU7-A827</t>
  </si>
  <si>
    <t>(В)смеситель для ванны с плоский пов. изливом, кер. (1/2) 180°, двухпозиц. Карт. перекл.  (Lt) QFU7-</t>
  </si>
  <si>
    <t>4 629.83 руб.</t>
  </si>
  <si>
    <t>SMS-180720</t>
  </si>
  <si>
    <t>ZOK1-A036YB</t>
  </si>
  <si>
    <t>см-ль для раковины  картридж 3 ступени ø35, цвет ХРОМ+ЧЕРНЫЙ мат,  гайка корона (1/10шт)</t>
  </si>
  <si>
    <t>3 261.91 руб.</t>
  </si>
  <si>
    <t>SMS-180722</t>
  </si>
  <si>
    <t>ZOK7-A036YB</t>
  </si>
  <si>
    <t>см-ль для ванны с длин плоским изливом, картридж 3 ступени ø35, цвет ХРОМ+ЧЕРНЫЙ мат (1/8шт)</t>
  </si>
  <si>
    <t>4 939.34 руб.</t>
  </si>
  <si>
    <t>SMS-180733</t>
  </si>
  <si>
    <t>ZOK7-A036PW</t>
  </si>
  <si>
    <t>см-ль для ванны с длин плоским изливом, картридж 3 ступени ø35, цвет ХРОМ+БЕЛЫЙ мат (1/10шт)</t>
  </si>
  <si>
    <t>SMS-180777</t>
  </si>
  <si>
    <t>GBS1-A279</t>
  </si>
  <si>
    <t>Смеситель для умывальника монолитный, ø35, верхнее крепление,  G.Lauf Lt (1/10шт)</t>
  </si>
  <si>
    <t>3 364.96 руб.</t>
  </si>
  <si>
    <t>SMS-180778</t>
  </si>
  <si>
    <t>GBS1-C279</t>
  </si>
  <si>
    <t>Смеситель для умывальника монолитный, ВЫСОКИЙ, ø35, верхнее крепление,  G.Lauf Lt (1/10шт)</t>
  </si>
  <si>
    <t>5 058.59 руб.</t>
  </si>
  <si>
    <t>SMS-180779</t>
  </si>
  <si>
    <t>GBS3-A279</t>
  </si>
  <si>
    <t>Cмеситель для ванны монолитный, ø35, встр. переключение, G.Lauf Lt (1/6шт)</t>
  </si>
  <si>
    <t>5 665.68 руб.</t>
  </si>
  <si>
    <t>SMS-180780</t>
  </si>
  <si>
    <t>GBS7-A279</t>
  </si>
  <si>
    <t>Смеситель для ванны с плоским пов. изливом, ø35, встр. картридж. переключение, G.Lauf Lt  (1/10шт)</t>
  </si>
  <si>
    <t>5 856.46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</si>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</sst>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d2_a8d2_11ea_8135_003048fd731b_c206fa4c_7e65_11eb_8259_003048fd731b1.jpeg"/><Relationship Id="rId2" Type="http://schemas.openxmlformats.org/officeDocument/2006/relationships/image" Target="../media/5f0751d4_a8d2_11ea_8135_003048fd731b_c206fa4d_7e65_11eb_8259_003048fd731b2.jpeg"/><Relationship Id="rId3" Type="http://schemas.openxmlformats.org/officeDocument/2006/relationships/image" Target="../media/5f0751d6_a8d2_11ea_8135_003048fd731b_c206fa4e_7e65_11eb_8259_003048fd731b3.jpeg"/><Relationship Id="rId4" Type="http://schemas.openxmlformats.org/officeDocument/2006/relationships/image" Target="../media/5f0751da_a8d2_11ea_8135_003048fd731b_c206fa4f_7e65_11eb_8259_003048fd731b4.jpeg"/><Relationship Id="rId5" Type="http://schemas.openxmlformats.org/officeDocument/2006/relationships/image" Target="../media/658053da_a8d2_11ea_8135_003048fd731b_c206fa52_7e65_11eb_8259_003048fd731b5.jpeg"/><Relationship Id="rId6" Type="http://schemas.openxmlformats.org/officeDocument/2006/relationships/image" Target="../media/658053ea_a8d2_11ea_8135_003048fd731b_c206fa53_7e65_11eb_8259_003048fd731b6.jpeg"/><Relationship Id="rId7" Type="http://schemas.openxmlformats.org/officeDocument/2006/relationships/image" Target="../media/658053ec_a8d2_11ea_8135_003048fd731b_c206fa54_7e65_11eb_8259_003048fd731b7.jpeg"/><Relationship Id="rId8" Type="http://schemas.openxmlformats.org/officeDocument/2006/relationships/image" Target="../media/e3aadac9_3a25_11ef_a5ec_047c1617b143_14e1e09a_f93d_11ef_a6ea_047c1617b1438.jpeg"/><Relationship Id="rId9" Type="http://schemas.openxmlformats.org/officeDocument/2006/relationships/image" Target="../media/e3aadacd_3a25_11ef_a5ec_047c1617b143_14e1e099_f93d_11ef_a6ea_047c1617b1439.jpeg"/><Relationship Id="rId10" Type="http://schemas.openxmlformats.org/officeDocument/2006/relationships/image" Target="../media/bff41ff3_d75a_11ef_a6bf_047c1617b143_14e1e098_f93d_11ef_a6ea_047c1617b14310.jpeg"/><Relationship Id="rId11" Type="http://schemas.openxmlformats.org/officeDocument/2006/relationships/image" Target="../media/6685bc93_6e51_11f1_a8ed_047c1617b143_dee899c1_7155_11f1_a8f1_047c1617b14311.jpeg"/><Relationship Id="rId12" Type="http://schemas.openxmlformats.org/officeDocument/2006/relationships/image" Target="../media/6685bc95_6e51_11f1_a8ed_047c1617b143_dee899c2_7155_11f1_a8f1_047c1617b14312.jpeg"/><Relationship Id="rId13" Type="http://schemas.openxmlformats.org/officeDocument/2006/relationships/image" Target="../media/6685bc97_6e51_11f1_a8ed_047c1617b143_dee899c3_7155_11f1_a8f1_047c1617b14313.jpeg"/><Relationship Id="rId14" Type="http://schemas.openxmlformats.org/officeDocument/2006/relationships/image" Target="../media/6685bc99_6e51_11f1_a8ed_047c1617b143_dee899c4_7155_11f1_a8f1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827205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>
        <v>0</v>
      </c>
      <c r="I6" s="1">
        <v>0</v>
      </c>
      <c r="J6" s="3" t="s">
        <v>18</v>
      </c>
      <c r="K6" s="2" t="str">
        <f>J6*4339.72</f>
        <v>0</v>
      </c>
      <c r="L6" s="5"/>
    </row>
    <row r="7" spans="1:12" customHeight="1" ht="105" outlineLevel="5">
      <c r="A7" s="1"/>
      <c r="B7" s="1">
        <v>827206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J7*2174.19</f>
        <v>0</v>
      </c>
      <c r="L7" s="5"/>
    </row>
    <row r="8" spans="1:12" customHeight="1" ht="105" outlineLevel="5">
      <c r="A8" s="1"/>
      <c r="B8" s="1">
        <v>827207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2</v>
      </c>
      <c r="H8" s="2">
        <v>0</v>
      </c>
      <c r="I8" s="1">
        <v>0</v>
      </c>
      <c r="J8" s="3" t="s">
        <v>18</v>
      </c>
      <c r="K8" s="2" t="str">
        <f>J8*3826.83</f>
        <v>0</v>
      </c>
      <c r="L8" s="5"/>
    </row>
    <row r="9" spans="1:12" customHeight="1" ht="105" outlineLevel="5">
      <c r="A9" s="1"/>
      <c r="B9" s="1">
        <v>827209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J9*4002.75</f>
        <v>0</v>
      </c>
      <c r="L9" s="5"/>
    </row>
    <row r="10" spans="1:12" customHeight="1" ht="105" outlineLevel="5">
      <c r="A10" s="1"/>
      <c r="B10" s="1">
        <v>827336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J10*4103.10</f>
        <v>0</v>
      </c>
      <c r="L10" s="5"/>
    </row>
    <row r="11" spans="1:12" customHeight="1" ht="105" outlineLevel="5">
      <c r="A11" s="1"/>
      <c r="B11" s="1">
        <v>827344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J11*3891.25</f>
        <v>0</v>
      </c>
      <c r="L11" s="5"/>
    </row>
    <row r="12" spans="1:12" customHeight="1" ht="105" outlineLevel="5">
      <c r="A12" s="1"/>
      <c r="B12" s="1">
        <v>827345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J12*4629.83</f>
        <v>0</v>
      </c>
      <c r="L12" s="5"/>
    </row>
    <row r="13" spans="1:12" customHeight="1" ht="105" outlineLevel="5">
      <c r="A13" s="1"/>
      <c r="B13" s="1">
        <v>883318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5</v>
      </c>
      <c r="H13" s="2">
        <v>0</v>
      </c>
      <c r="I13" s="1">
        <v>0</v>
      </c>
      <c r="J13" s="3" t="s">
        <v>18</v>
      </c>
      <c r="K13" s="2" t="str">
        <f>J13*3261.91</f>
        <v>0</v>
      </c>
      <c r="L13" s="5"/>
    </row>
    <row r="14" spans="1:12" customHeight="1" ht="105" outlineLevel="5">
      <c r="A14" s="1"/>
      <c r="B14" s="1">
        <v>883320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9</v>
      </c>
      <c r="H14" s="2">
        <v>0</v>
      </c>
      <c r="I14" s="1">
        <v>0</v>
      </c>
      <c r="J14" s="3" t="s">
        <v>18</v>
      </c>
      <c r="K14" s="2" t="str">
        <f>J14*4939.34</f>
        <v>0</v>
      </c>
      <c r="L14" s="5"/>
    </row>
    <row r="15" spans="1:12" customHeight="1" ht="105" outlineLevel="5">
      <c r="A15" s="1"/>
      <c r="B15" s="1">
        <v>885198</v>
      </c>
      <c r="C15" s="1" t="s">
        <v>51</v>
      </c>
      <c r="D15" s="1" t="s">
        <v>52</v>
      </c>
      <c r="E15" s="2" t="s">
        <v>53</v>
      </c>
      <c r="F15" s="2" t="s">
        <v>50</v>
      </c>
      <c r="G15" s="2">
        <v>0</v>
      </c>
      <c r="H15" s="2">
        <v>0</v>
      </c>
      <c r="I15" s="1">
        <v>0</v>
      </c>
      <c r="J15" s="3" t="s">
        <v>18</v>
      </c>
      <c r="K15" s="2" t="str">
        <f>J15*4939.34</f>
        <v>0</v>
      </c>
      <c r="L15" s="5"/>
    </row>
    <row r="16" spans="1:12" customHeight="1" ht="105" outlineLevel="5">
      <c r="A16" s="1"/>
      <c r="B16" s="1">
        <v>959804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0</v>
      </c>
      <c r="H16" s="2">
        <v>0</v>
      </c>
      <c r="I16" s="1">
        <v>0</v>
      </c>
      <c r="J16" s="3" t="s">
        <v>18</v>
      </c>
      <c r="K16" s="2" t="str">
        <f>J16*3364.96</f>
        <v>0</v>
      </c>
      <c r="L16" s="5"/>
    </row>
    <row r="17" spans="1:12" customHeight="1" ht="105" outlineLevel="5">
      <c r="A17" s="1"/>
      <c r="B17" s="1">
        <v>959805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10</v>
      </c>
      <c r="H17" s="2">
        <v>0</v>
      </c>
      <c r="I17" s="1">
        <v>0</v>
      </c>
      <c r="J17" s="3" t="s">
        <v>18</v>
      </c>
      <c r="K17" s="2" t="str">
        <f>J17*5058.59</f>
        <v>0</v>
      </c>
      <c r="L17" s="5"/>
    </row>
    <row r="18" spans="1:12" customHeight="1" ht="105" outlineLevel="5">
      <c r="A18" s="1"/>
      <c r="B18" s="1">
        <v>959806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6</v>
      </c>
      <c r="H18" s="2">
        <v>0</v>
      </c>
      <c r="I18" s="1">
        <v>0</v>
      </c>
      <c r="J18" s="3" t="s">
        <v>18</v>
      </c>
      <c r="K18" s="2" t="str">
        <f>J18*5665.68</f>
        <v>0</v>
      </c>
      <c r="L18" s="5"/>
    </row>
    <row r="19" spans="1:12" customHeight="1" ht="105" outlineLevel="5">
      <c r="A19" s="1"/>
      <c r="B19" s="1">
        <v>959807</v>
      </c>
      <c r="C19" s="1" t="s">
        <v>66</v>
      </c>
      <c r="D19" s="1" t="s">
        <v>67</v>
      </c>
      <c r="E19" s="2" t="s">
        <v>68</v>
      </c>
      <c r="F19" s="2" t="s">
        <v>69</v>
      </c>
      <c r="G19" s="2" t="s">
        <v>70</v>
      </c>
      <c r="H19" s="2">
        <v>0</v>
      </c>
      <c r="I19" s="1">
        <v>0</v>
      </c>
      <c r="J19" s="3" t="s">
        <v>18</v>
      </c>
      <c r="K19" s="2" t="str">
        <f>J19*5856.46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2026-08-11T06:36:19+03:00</dcterms:created>
  <dcterms:modified xsi:type="dcterms:W3CDTF">2026-08-11T06:36:19+03:00</dcterms:modified>
  <dc:title>Untitled Spreadsheet</dc:title>
  <dc:description/>
  <dc:subject/>
  <cp:keywords/>
  <cp:category/>
</cp:coreProperties>
</file>