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<sst xmlns="http://schemas.openxmlformats.org/spreadsheetml/2006/main" uniqueCount="47">
  <si>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</si>
  <si>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</si>
  <si>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</si>
  <si>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</si>
  <si>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</si>
  <si>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</si>
  <si>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</si>
  <si>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</si>
  <si>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</si>
  <si>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</si>
  <si>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Смесители</t>
  </si>
  <si>
    <t>Смесители для ванны</t>
  </si>
  <si>
    <t>Смесители для ванны SOLONE</t>
  </si>
  <si>
    <t>Смесители для ванны SOLONE (нерж сталь)</t>
  </si>
  <si>
    <t>SMS-180801</t>
  </si>
  <si>
    <t>EZA7-B090</t>
  </si>
  <si>
    <t>Смеситель для ванны с пов. изл, ø35, встр. дивертор, SOLONE S (1/8шт)</t>
  </si>
  <si>
    <t>3 481.19 руб.</t>
  </si>
  <si>
    <t>шт</t>
  </si>
  <si>
    <t>SMS-190020</t>
  </si>
  <si>
    <t>EZA1-B090</t>
  </si>
  <si>
    <t>см-ль для умывальника монолитный, ø35, нерж. cталь, EZA1-B090</t>
  </si>
  <si>
    <t>1 595.65 руб.</t>
  </si>
  <si>
    <t>SMS-190021</t>
  </si>
  <si>
    <t>EZA1-C090</t>
  </si>
  <si>
    <t>(В)смеситель Solone для раковины-чаши монолитный, ø35, нерж. cталь, EZA1-С090</t>
  </si>
  <si>
    <t>2 409.51 руб.</t>
  </si>
  <si>
    <t>SMS-190023</t>
  </si>
  <si>
    <t>JAT1-A094</t>
  </si>
  <si>
    <t>см-ль для умывальника монолитный, ø35, нерж. cталь, JAT1-A094</t>
  </si>
  <si>
    <t>1 901.65 руб.</t>
  </si>
  <si>
    <t>SMS-190024</t>
  </si>
  <si>
    <t>JAT1-B094</t>
  </si>
  <si>
    <t>(В)смеситель Solone для раковины-чаши, ø35, нерж. cталь, JAT1-B094</t>
  </si>
  <si>
    <t>2 607.78 руб.</t>
  </si>
  <si>
    <t>SMS-190025</t>
  </si>
  <si>
    <t>JAT3-A094</t>
  </si>
  <si>
    <t>см-ль для ванны с кор. с пов. изл, ø35, перекл. изливом, нерж. cталь, JAT3-A094</t>
  </si>
  <si>
    <t>3 522.08 руб.</t>
  </si>
  <si>
    <t>SMS-190026</t>
  </si>
  <si>
    <t>JAT7-A094</t>
  </si>
  <si>
    <t>см-ль для ванны, ø35, нерж. cталь, JAT7-A094</t>
  </si>
  <si>
    <t>4 570.15 руб.</t>
  </si>
  <si>
    <t>SMS-290062</t>
  </si>
  <si>
    <t>EZA5-D090</t>
  </si>
  <si>
    <t>см-ль для душа без излива, ø35, нерж. cталь, EZA5-D090</t>
  </si>
  <si>
    <t>2 813.45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</si>
</sst>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6efaf61_6e51_11f1_a8ed_047c1617b143_dee899bf_7155_11f1_a8f1_047c1617b1431.jpeg"/><Relationship Id="rId2" Type="http://schemas.openxmlformats.org/officeDocument/2006/relationships/image" Target="../media/40b139a6_ad61_11ea_813b_003048fd731b_b93eaf20_7e65_11eb_8259_003048fd731b2.jpeg"/><Relationship Id="rId3" Type="http://schemas.openxmlformats.org/officeDocument/2006/relationships/image" Target="../media/40b139a8_ad61_11ea_813b_003048fd731b_b93eaf21_7e65_11eb_8259_003048fd731b3.jpeg"/><Relationship Id="rId4" Type="http://schemas.openxmlformats.org/officeDocument/2006/relationships/image" Target="../media/3fc0ec83_ad62_11ea_813b_003048fd731b_b93eaf22_7e65_11eb_8259_003048fd731b4.jpeg"/><Relationship Id="rId5" Type="http://schemas.openxmlformats.org/officeDocument/2006/relationships/image" Target="../media/3fc0ec85_ad62_11ea_813b_003048fd731b_b93eaf23_7e65_11eb_8259_003048fd731b5.jpeg"/><Relationship Id="rId6" Type="http://schemas.openxmlformats.org/officeDocument/2006/relationships/image" Target="../media/3fc0ec87_ad62_11ea_813b_003048fd731b_b93eaf24_7e65_11eb_8259_003048fd731b6.jpeg"/><Relationship Id="rId7" Type="http://schemas.openxmlformats.org/officeDocument/2006/relationships/image" Target="../media/3fc0ec89_ad62_11ea_813b_003048fd731b_b93eaf25_7e65_11eb_8259_003048fd731b7.jpeg"/><Relationship Id="rId8" Type="http://schemas.openxmlformats.org/officeDocument/2006/relationships/image" Target="../media/604c4ea0_d7b4_11ed_a417_047c1617b143_daef3f56_f115_11ee_a58b_047c1617b1438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1" name="Image_6" descr="Image_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2" name="Image_7" descr="Image_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4" name="Image_9" descr="Image_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5" name="Image_10" descr="Image_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6" name="Image_11" descr="Image_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7" name="Image_12" descr="Image_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8" name="Image_13" descr="Image_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3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SUM(J2:J13)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customHeight="1" ht="105" outlineLevel="5">
      <c r="A6" s="1"/>
      <c r="B6" s="1">
        <v>959828</v>
      </c>
      <c r="C6" s="1" t="s">
        <v>14</v>
      </c>
      <c r="D6" s="1" t="s">
        <v>15</v>
      </c>
      <c r="E6" s="2" t="s">
        <v>16</v>
      </c>
      <c r="F6" s="2" t="s">
        <v>17</v>
      </c>
      <c r="G6" s="2">
        <v>0</v>
      </c>
      <c r="H6" s="2">
        <v>0</v>
      </c>
      <c r="I6" s="1">
        <v>0</v>
      </c>
      <c r="J6" s="3" t="s">
        <v>18</v>
      </c>
      <c r="K6" s="2" t="str">
        <f>J6*3481.19</f>
        <v>0</v>
      </c>
      <c r="L6" s="5"/>
    </row>
    <row r="7" spans="1:12" customHeight="1" ht="105" outlineLevel="5">
      <c r="A7" s="1"/>
      <c r="B7" s="1">
        <v>827868</v>
      </c>
      <c r="C7" s="1" t="s">
        <v>19</v>
      </c>
      <c r="D7" s="1" t="s">
        <v>20</v>
      </c>
      <c r="E7" s="2" t="s">
        <v>21</v>
      </c>
      <c r="F7" s="2" t="s">
        <v>22</v>
      </c>
      <c r="G7" s="2">
        <v>0</v>
      </c>
      <c r="H7" s="2">
        <v>0</v>
      </c>
      <c r="I7" s="1">
        <v>0</v>
      </c>
      <c r="J7" s="3" t="s">
        <v>18</v>
      </c>
      <c r="K7" s="2" t="str">
        <f>J7*1595.65</f>
        <v>0</v>
      </c>
      <c r="L7" s="5"/>
    </row>
    <row r="8" spans="1:12" customHeight="1" ht="105" outlineLevel="5">
      <c r="A8" s="1"/>
      <c r="B8" s="1">
        <v>827869</v>
      </c>
      <c r="C8" s="1" t="s">
        <v>23</v>
      </c>
      <c r="D8" s="1" t="s">
        <v>24</v>
      </c>
      <c r="E8" s="2" t="s">
        <v>25</v>
      </c>
      <c r="F8" s="2" t="s">
        <v>26</v>
      </c>
      <c r="G8" s="2">
        <v>8</v>
      </c>
      <c r="H8" s="2">
        <v>0</v>
      </c>
      <c r="I8" s="1">
        <v>0</v>
      </c>
      <c r="J8" s="3" t="s">
        <v>18</v>
      </c>
      <c r="K8" s="2" t="str">
        <f>J8*2409.51</f>
        <v>0</v>
      </c>
      <c r="L8" s="5"/>
    </row>
    <row r="9" spans="1:12" customHeight="1" ht="105" outlineLevel="5">
      <c r="A9" s="1"/>
      <c r="B9" s="1">
        <v>827871</v>
      </c>
      <c r="C9" s="1" t="s">
        <v>27</v>
      </c>
      <c r="D9" s="1" t="s">
        <v>28</v>
      </c>
      <c r="E9" s="2" t="s">
        <v>29</v>
      </c>
      <c r="F9" s="2" t="s">
        <v>30</v>
      </c>
      <c r="G9" s="2">
        <v>6</v>
      </c>
      <c r="H9" s="2">
        <v>0</v>
      </c>
      <c r="I9" s="1">
        <v>0</v>
      </c>
      <c r="J9" s="3" t="s">
        <v>18</v>
      </c>
      <c r="K9" s="2" t="str">
        <f>J9*1901.65</f>
        <v>0</v>
      </c>
      <c r="L9" s="5"/>
    </row>
    <row r="10" spans="1:12" customHeight="1" ht="105" outlineLevel="5">
      <c r="A10" s="1"/>
      <c r="B10" s="1">
        <v>827872</v>
      </c>
      <c r="C10" s="1" t="s">
        <v>31</v>
      </c>
      <c r="D10" s="1" t="s">
        <v>32</v>
      </c>
      <c r="E10" s="2" t="s">
        <v>33</v>
      </c>
      <c r="F10" s="2" t="s">
        <v>34</v>
      </c>
      <c r="G10" s="2">
        <v>3</v>
      </c>
      <c r="H10" s="2">
        <v>0</v>
      </c>
      <c r="I10" s="1">
        <v>0</v>
      </c>
      <c r="J10" s="3" t="s">
        <v>18</v>
      </c>
      <c r="K10" s="2" t="str">
        <f>J10*2607.78</f>
        <v>0</v>
      </c>
      <c r="L10" s="5"/>
    </row>
    <row r="11" spans="1:12" customHeight="1" ht="105" outlineLevel="5">
      <c r="A11" s="1"/>
      <c r="B11" s="1">
        <v>827873</v>
      </c>
      <c r="C11" s="1" t="s">
        <v>35</v>
      </c>
      <c r="D11" s="1" t="s">
        <v>36</v>
      </c>
      <c r="E11" s="2" t="s">
        <v>37</v>
      </c>
      <c r="F11" s="2" t="s">
        <v>38</v>
      </c>
      <c r="G11" s="2">
        <v>5</v>
      </c>
      <c r="H11" s="2">
        <v>0</v>
      </c>
      <c r="I11" s="1">
        <v>0</v>
      </c>
      <c r="J11" s="3" t="s">
        <v>18</v>
      </c>
      <c r="K11" s="2" t="str">
        <f>J11*3522.08</f>
        <v>0</v>
      </c>
      <c r="L11" s="5"/>
    </row>
    <row r="12" spans="1:12" customHeight="1" ht="105" outlineLevel="5">
      <c r="A12" s="1"/>
      <c r="B12" s="1">
        <v>827874</v>
      </c>
      <c r="C12" s="1" t="s">
        <v>39</v>
      </c>
      <c r="D12" s="1" t="s">
        <v>40</v>
      </c>
      <c r="E12" s="2" t="s">
        <v>41</v>
      </c>
      <c r="F12" s="2" t="s">
        <v>42</v>
      </c>
      <c r="G12" s="2">
        <v>1</v>
      </c>
      <c r="H12" s="2">
        <v>0</v>
      </c>
      <c r="I12" s="1">
        <v>0</v>
      </c>
      <c r="J12" s="3" t="s">
        <v>18</v>
      </c>
      <c r="K12" s="2" t="str">
        <f>J12*4570.15</f>
        <v>0</v>
      </c>
      <c r="L12" s="5"/>
    </row>
    <row r="13" spans="1:12" customHeight="1" ht="105" outlineLevel="5">
      <c r="A13" s="1"/>
      <c r="B13" s="1">
        <v>877765</v>
      </c>
      <c r="C13" s="1" t="s">
        <v>43</v>
      </c>
      <c r="D13" s="1" t="s">
        <v>44</v>
      </c>
      <c r="E13" s="2" t="s">
        <v>45</v>
      </c>
      <c r="F13" s="2" t="s">
        <v>46</v>
      </c>
      <c r="G13" s="2">
        <v>0</v>
      </c>
      <c r="H13" s="2">
        <v>0</v>
      </c>
      <c r="I13" s="1">
        <v>0</v>
      </c>
      <c r="J13" s="3" t="s">
        <v>18</v>
      </c>
      <c r="K13" s="2" t="str">
        <f>J13*2813.45</f>
        <v>0</v>
      </c>
      <c r="L13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2026-08-11T06:19:46+03:00</dcterms:created>
  <dcterms:modified xsi:type="dcterms:W3CDTF">2026-08-11T06:19:46+03:00</dcterms:modified>
  <dc:title>Untitled Spreadsheet</dc:title>
  <dc:description/>
  <dc:subject/>
  <cp:keywords/>
  <cp:category/>
</cp:coreProperties>
</file>