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<sst xmlns="http://schemas.openxmlformats.org/spreadsheetml/2006/main" uniqueCount="89">
  <si>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</si>
  <si>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</si>
  <si>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</si>
  <si>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</si>
  <si>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</si>
  <si>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</si>
  <si>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</si>
  <si>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</si>
  <si>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</si>
  <si>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</si>
  <si>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</si>
  <si>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</si>
  <si>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</si>
  <si>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</si>
  <si>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</si>
  <si>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</si>
  <si>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</si>
  <si>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</si>
  <si>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&gt;10</t>
  </si>
  <si>
    <t>шт</t>
  </si>
  <si>
    <t>SMS-190002</t>
  </si>
  <si>
    <t>FAB5-A020</t>
  </si>
  <si>
    <t>см-ль для ванной, кер. картридж ⌀25, хром FAB5-A020</t>
  </si>
  <si>
    <t>1 949.40 руб.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</si>
  <si>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</si>
  <si>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</si>
  <si>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</si>
  <si>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</si>
  <si>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</si>
  <si>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</si>
  <si>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</si>
  <si>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</si>
  <si>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&gt;25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</si>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</sst>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b13980_ad61_11ea_813b_003048fd731b_b93eaf0b_7e65_11eb_8259_003048fd731b1.jpeg"/><Relationship Id="rId2" Type="http://schemas.openxmlformats.org/officeDocument/2006/relationships/image" Target="../media/40b13982_ad61_11ea_813b_003048fd731b_b93eaf0c_7e65_11eb_8259_003048fd731b2.jpeg"/><Relationship Id="rId3" Type="http://schemas.openxmlformats.org/officeDocument/2006/relationships/image" Target="../media/40b13984_ad61_11ea_813b_003048fd731b_b93eaf0d_7e65_11eb_8259_003048fd731b3.jpeg"/><Relationship Id="rId4" Type="http://schemas.openxmlformats.org/officeDocument/2006/relationships/image" Target="../media/40b13986_ad61_11ea_813b_003048fd731b_b93eaf0e_7e65_11eb_8259_003048fd731b4.jpeg"/><Relationship Id="rId5" Type="http://schemas.openxmlformats.org/officeDocument/2006/relationships/image" Target="../media/40b13988_ad61_11ea_813b_003048fd731b_b93eaf0f_7e65_11eb_8259_003048fd731b5.jpeg"/><Relationship Id="rId6" Type="http://schemas.openxmlformats.org/officeDocument/2006/relationships/image" Target="../media/40b1398c_ad61_11ea_813b_003048fd731b_b93eaf10_7e65_11eb_8259_003048fd731b6.jpeg"/><Relationship Id="rId7" Type="http://schemas.openxmlformats.org/officeDocument/2006/relationships/image" Target="../media/40b1398e_ad61_11ea_813b_003048fd731b_b93eaf11_7e65_11eb_8259_003048fd731b7.jpeg"/><Relationship Id="rId8" Type="http://schemas.openxmlformats.org/officeDocument/2006/relationships/image" Target="../media/40b13990_ad61_11ea_813b_003048fd731b_b93eaf12_7e65_11eb_8259_003048fd731b8.jpeg"/><Relationship Id="rId9" Type="http://schemas.openxmlformats.org/officeDocument/2006/relationships/image" Target="../media/40b1399a_ad61_11ea_813b_003048fd731b_b93eaf17_7e65_11eb_8259_003048fd731b9.jpeg"/><Relationship Id="rId10" Type="http://schemas.openxmlformats.org/officeDocument/2006/relationships/image" Target="../media/40b1399c_ad61_11ea_813b_003048fd731b_b93eaf18_7e65_11eb_8259_003048fd731b10.jpeg"/><Relationship Id="rId11" Type="http://schemas.openxmlformats.org/officeDocument/2006/relationships/image" Target="../media/40b1399e_ad61_11ea_813b_003048fd731b_b93eaf19_7e65_11eb_8259_003048fd731b11.jpeg"/><Relationship Id="rId12" Type="http://schemas.openxmlformats.org/officeDocument/2006/relationships/image" Target="../media/40b139a0_ad61_11ea_813b_003048fd731b_b93eaf1a_7e65_11eb_8259_003048fd731b12.jpeg"/><Relationship Id="rId13" Type="http://schemas.openxmlformats.org/officeDocument/2006/relationships/image" Target="../media/40b139a2_ad61_11ea_813b_003048fd731b_b93eaf1b_7e65_11eb_8259_003048fd731b13.jpeg"/><Relationship Id="rId14" Type="http://schemas.openxmlformats.org/officeDocument/2006/relationships/image" Target="../media/40b139a4_ad61_11ea_813b_003048fd731b_b93eaf1c_7e65_11eb_8259_003048fd731b14.jpeg"/><Relationship Id="rId15" Type="http://schemas.openxmlformats.org/officeDocument/2006/relationships/image" Target="../media/3fc0ec99_ad62_11ea_813b_003048fd731b_b93eaf1d_7e65_11eb_8259_003048fd731b15.jpeg"/><Relationship Id="rId16" Type="http://schemas.openxmlformats.org/officeDocument/2006/relationships/image" Target="../media/3fc0ec9b_ad62_11ea_813b_003048fd731b_b93eaf1e_7e65_11eb_8259_003048fd731b16.jpeg"/><Relationship Id="rId17" Type="http://schemas.openxmlformats.org/officeDocument/2006/relationships/image" Target="../media/3fc0ec9d_ad62_11ea_813b_003048fd731b_b93eaf1f_7e65_11eb_8259_003048fd731b17.jpeg"/><Relationship Id="rId18" Type="http://schemas.openxmlformats.org/officeDocument/2006/relationships/image" Target="../media/f8d83f4a_0ad6_11ec_831e_003048fd731b_f01e389e_67f8_11ec_a210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827849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10</v>
      </c>
      <c r="J6" s="3" t="s">
        <v>19</v>
      </c>
      <c r="K6" s="2" t="str">
        <f>J6*1505.94</f>
        <v>0</v>
      </c>
      <c r="L6" s="5"/>
    </row>
    <row r="7" spans="1:12" customHeight="1" ht="105" outlineLevel="5">
      <c r="A7" s="1"/>
      <c r="B7" s="1">
        <v>827850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J7*1949.40</f>
        <v>0</v>
      </c>
      <c r="L7" s="5"/>
    </row>
    <row r="8" spans="1:12" customHeight="1" ht="105" outlineLevel="5">
      <c r="A8" s="1"/>
      <c r="B8" s="1">
        <v>827851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J8*2577.51</f>
        <v>0</v>
      </c>
      <c r="L8" s="5"/>
    </row>
    <row r="9" spans="1:12" customHeight="1" ht="105" outlineLevel="5">
      <c r="A9" s="1"/>
      <c r="B9" s="1">
        <v>827852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19</v>
      </c>
      <c r="K9" s="2" t="str">
        <f>J9*2589.62</f>
        <v>0</v>
      </c>
      <c r="L9" s="5"/>
    </row>
    <row r="10" spans="1:12" customHeight="1" ht="105" outlineLevel="5">
      <c r="A10" s="1"/>
      <c r="B10" s="1">
        <v>827853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10</v>
      </c>
      <c r="J10" s="3" t="s">
        <v>19</v>
      </c>
      <c r="K10" s="2" t="str">
        <f>J10*2176.43</f>
        <v>0</v>
      </c>
      <c r="L10" s="5"/>
    </row>
    <row r="11" spans="1:12" customHeight="1" ht="105" outlineLevel="5">
      <c r="A11" s="1"/>
      <c r="B11" s="1">
        <v>827855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6</v>
      </c>
      <c r="H11" s="2">
        <v>0</v>
      </c>
      <c r="I11" s="1">
        <v>0</v>
      </c>
      <c r="J11" s="3" t="s">
        <v>19</v>
      </c>
      <c r="K11" s="2" t="str">
        <f>J11*2420.11</f>
        <v>0</v>
      </c>
      <c r="L11" s="5"/>
    </row>
    <row r="12" spans="1:12" customHeight="1" ht="105" outlineLevel="5">
      <c r="A12" s="1"/>
      <c r="B12" s="1">
        <v>827856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18</v>
      </c>
      <c r="H12" s="2">
        <v>0</v>
      </c>
      <c r="I12" s="1">
        <v>8</v>
      </c>
      <c r="J12" s="3" t="s">
        <v>19</v>
      </c>
      <c r="K12" s="2" t="str">
        <f>J12*3909.40</f>
        <v>0</v>
      </c>
      <c r="L12" s="5"/>
    </row>
    <row r="13" spans="1:12" customHeight="1" ht="105" outlineLevel="5">
      <c r="A13" s="1"/>
      <c r="B13" s="1">
        <v>827857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19</v>
      </c>
      <c r="K13" s="2" t="str">
        <f>J13*0.00</f>
        <v>0</v>
      </c>
      <c r="L13" s="5"/>
    </row>
    <row r="14" spans="1:12" customHeight="1" ht="105" outlineLevel="5">
      <c r="A14" s="1"/>
      <c r="B14" s="1">
        <v>827862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32</v>
      </c>
      <c r="H14" s="2">
        <v>0</v>
      </c>
      <c r="I14" s="1">
        <v>0</v>
      </c>
      <c r="J14" s="3" t="s">
        <v>19</v>
      </c>
      <c r="K14" s="2" t="str">
        <f>J14*1590.70</f>
        <v>0</v>
      </c>
      <c r="L14" s="5"/>
    </row>
    <row r="15" spans="1:12" customHeight="1" ht="105" outlineLevel="5">
      <c r="A15" s="1"/>
      <c r="B15" s="1">
        <v>827863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9</v>
      </c>
      <c r="H15" s="2">
        <v>0</v>
      </c>
      <c r="I15" s="1">
        <v>8</v>
      </c>
      <c r="J15" s="3" t="s">
        <v>19</v>
      </c>
      <c r="K15" s="2" t="str">
        <f>J15*2713.73</f>
        <v>0</v>
      </c>
      <c r="L15" s="5"/>
    </row>
    <row r="16" spans="1:12" customHeight="1" ht="105" outlineLevel="5">
      <c r="A16" s="1"/>
      <c r="B16" s="1">
        <v>827864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10</v>
      </c>
      <c r="H16" s="2">
        <v>0</v>
      </c>
      <c r="I16" s="1">
        <v>0</v>
      </c>
      <c r="J16" s="3" t="s">
        <v>19</v>
      </c>
      <c r="K16" s="2" t="str">
        <f>J16*1896.43</f>
        <v>0</v>
      </c>
      <c r="L16" s="5"/>
    </row>
    <row r="17" spans="1:12" customHeight="1" ht="105" outlineLevel="5">
      <c r="A17" s="1"/>
      <c r="B17" s="1">
        <v>827865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J17*2898.38</f>
        <v>0</v>
      </c>
      <c r="L17" s="5"/>
    </row>
    <row r="18" spans="1:12" customHeight="1" ht="105" outlineLevel="5">
      <c r="A18" s="1"/>
      <c r="B18" s="1">
        <v>827866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32</v>
      </c>
      <c r="H18" s="2">
        <v>0</v>
      </c>
      <c r="I18" s="1" t="s">
        <v>18</v>
      </c>
      <c r="J18" s="3" t="s">
        <v>19</v>
      </c>
      <c r="K18" s="2" t="str">
        <f>J18*3008.86</f>
        <v>0</v>
      </c>
      <c r="L18" s="5"/>
    </row>
    <row r="19" spans="1:12" customHeight="1" ht="105" outlineLevel="5">
      <c r="A19" s="1"/>
      <c r="B19" s="1">
        <v>827867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19</v>
      </c>
      <c r="K19" s="2" t="str">
        <f>J19*1272.86</f>
        <v>0</v>
      </c>
      <c r="L19" s="5"/>
    </row>
    <row r="20" spans="1:12" customHeight="1" ht="105" outlineLevel="5">
      <c r="A20" s="1"/>
      <c r="B20" s="1">
        <v>827882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J20*1996.32</f>
        <v>0</v>
      </c>
      <c r="L20" s="5"/>
    </row>
    <row r="21" spans="1:12" customHeight="1" ht="105" outlineLevel="5">
      <c r="A21" s="1"/>
      <c r="B21" s="1">
        <v>827883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J21*1589.19</f>
        <v>0</v>
      </c>
      <c r="L21" s="5"/>
    </row>
    <row r="22" spans="1:12" customHeight="1" ht="105" outlineLevel="5">
      <c r="A22" s="1"/>
      <c r="B22" s="1">
        <v>827884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32</v>
      </c>
      <c r="H22" s="2">
        <v>0</v>
      </c>
      <c r="I22" s="1">
        <v>10</v>
      </c>
      <c r="J22" s="3" t="s">
        <v>19</v>
      </c>
      <c r="K22" s="2" t="str">
        <f>J22*1879.78</f>
        <v>0</v>
      </c>
      <c r="L22" s="5"/>
    </row>
    <row r="23" spans="1:12" customHeight="1" ht="105" outlineLevel="5">
      <c r="A23" s="1"/>
      <c r="B23" s="1">
        <v>834699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10</v>
      </c>
      <c r="H23" s="2">
        <v>0</v>
      </c>
      <c r="I23" s="1">
        <v>0</v>
      </c>
      <c r="J23" s="3" t="s">
        <v>19</v>
      </c>
      <c r="K23" s="2" t="str">
        <f>J23*3976.00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2026-06-22T09:20:04+03:00</dcterms:created>
  <dcterms:modified xsi:type="dcterms:W3CDTF">2026-06-22T09:20:04+03:00</dcterms:modified>
  <dc:title>Untitled Spreadsheet</dc:title>
  <dc:description/>
  <dc:subject/>
  <cp:keywords/>
  <cp:category/>
</cp:coreProperties>
</file>