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<sst xmlns="http://schemas.openxmlformats.org/spreadsheetml/2006/main" uniqueCount="55">
  <si>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</si>
  <si>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</si>
  <si>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</si>
  <si>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</si>
  <si>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</si>
  <si>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</si>
  <si>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</si>
  <si>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</si>
  <si>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</si>
  <si>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</si>
  <si>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</si>
  <si>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</si>
  <si>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</si>
  <si>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</si>
  <si>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</si>
  <si>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</si>
  <si>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3 524.00 руб.</t>
  </si>
  <si>
    <t>&gt;10</t>
  </si>
  <si>
    <t>шт</t>
  </si>
  <si>
    <t>VLC-611024</t>
  </si>
  <si>
    <t>VT.022.N.E04100</t>
  </si>
  <si>
    <t>Инжекторный узел для подкл. рад. 1/2"х100% (5 /40шт)</t>
  </si>
  <si>
    <t>3 389.00 руб.</t>
  </si>
  <si>
    <t>&gt;50</t>
  </si>
  <si>
    <t>VLC-611025</t>
  </si>
  <si>
    <t>VT.345R.N.05</t>
  </si>
  <si>
    <t>Кран для нижнего подкл. рад. (25 /150шт)</t>
  </si>
  <si>
    <t>621.00 руб.</t>
  </si>
  <si>
    <t>&gt;500</t>
  </si>
  <si>
    <t>VLC-611026</t>
  </si>
  <si>
    <t>VT.345K.N.E04</t>
  </si>
  <si>
    <t>Узел для нижнего подкл. рад. (комплект) (9 /54шт)</t>
  </si>
  <si>
    <t>1 328.00 руб.</t>
  </si>
  <si>
    <t>&gt;1000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</si>
  <si>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</si>
  <si>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</si>
  <si>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</si>
  <si>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</si>
  <si>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</si>
  <si>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</si>
  <si>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</si>
  <si>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</si>
  <si>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</si>
  <si>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</si>
  <si>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</si>
  <si>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153.00 руб.</t>
  </si>
  <si>
    <t>VLC-901137</t>
  </si>
  <si>
    <t>VT.345.NE.05</t>
  </si>
  <si>
    <t>Узел для нижнего подключения радиатора (без адаптеров) 3/4" Евроконус</t>
  </si>
  <si>
    <t>1 003.00 руб.</t>
  </si>
  <si>
    <t>&gt;100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</si>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</sst>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da_86a5_11e9_8101_003048fd731b_f6cf4dcf_a596_11ee_a526_047c1617b1431.jpeg"/><Relationship Id="rId2" Type="http://schemas.openxmlformats.org/officeDocument/2006/relationships/image" Target="../media/90d552de_86a5_11e9_8101_003048fd731b_c020807c_c056_11ee_a549_047c1617b1432.jpeg"/><Relationship Id="rId3" Type="http://schemas.openxmlformats.org/officeDocument/2006/relationships/image" Target="../media/90d552e2_86a5_11e9_8101_003048fd731b_4b3c1d6c_5a46_11f0_a775_047c1617b1433.jpeg"/><Relationship Id="rId4" Type="http://schemas.openxmlformats.org/officeDocument/2006/relationships/image" Target="../media/90d552e6_86a5_11e9_8101_003048fd731b_4b3c1d70_5a46_11f0_a775_047c1617b1434.jpeg"/><Relationship Id="rId5" Type="http://schemas.openxmlformats.org/officeDocument/2006/relationships/image" Target="../media/90d552ea_86a5_11e9_8101_003048fd731b_4b3c1d74_5a46_11f0_a775_047c1617b1435.jpeg"/><Relationship Id="rId6" Type="http://schemas.openxmlformats.org/officeDocument/2006/relationships/image" Target="../media/90d552ed_86a5_11e9_8101_003048fd731b_4b3c1d78_5a46_11f0_a775_047c1617b1436.jpeg"/><Relationship Id="rId7" Type="http://schemas.openxmlformats.org/officeDocument/2006/relationships/image" Target="../media/90d552f1_86a5_11e9_8101_003048fd731b_f6cf4db3_a596_11ee_a526_047c1617b1437.jpeg"/><Relationship Id="rId8" Type="http://schemas.openxmlformats.org/officeDocument/2006/relationships/image" Target="../media/df88b5cd_b9a7_11f0_a7f3_047c1617b143_cc52d9b0_c375_11f0_a800_047c1617b1438.jpeg"/><Relationship Id="rId9" Type="http://schemas.openxmlformats.org/officeDocument/2006/relationships/image" Target="../media/df88b5cf_b9a7_11f0_a7f3_047c1617b143_cc52d9b4_c375_11f0_a800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819028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J5*3524.00</f>
        <v>0</v>
      </c>
      <c r="L5" s="5"/>
    </row>
    <row r="6" spans="1:12" customHeight="1" ht="105" outlineLevel="4">
      <c r="A6" s="1"/>
      <c r="B6" s="1">
        <v>819029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4</v>
      </c>
      <c r="H6" s="2" t="s">
        <v>23</v>
      </c>
      <c r="I6" s="1">
        <v>0</v>
      </c>
      <c r="J6" s="3" t="s">
        <v>18</v>
      </c>
      <c r="K6" s="2" t="str">
        <f>J6*3389.00</f>
        <v>0</v>
      </c>
      <c r="L6" s="5"/>
    </row>
    <row r="7" spans="1:12" customHeight="1" ht="105" outlineLevel="4">
      <c r="A7" s="1"/>
      <c r="B7" s="1">
        <v>819030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 t="s">
        <v>28</v>
      </c>
      <c r="I7" s="1">
        <v>0</v>
      </c>
      <c r="J7" s="3" t="s">
        <v>18</v>
      </c>
      <c r="K7" s="2" t="str">
        <f>J7*621.00</f>
        <v>0</v>
      </c>
      <c r="L7" s="5"/>
    </row>
    <row r="8" spans="1:12" customHeight="1" ht="105" outlineLevel="4">
      <c r="A8" s="1"/>
      <c r="B8" s="1">
        <v>819031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33</v>
      </c>
      <c r="I8" s="1">
        <v>0</v>
      </c>
      <c r="J8" s="3" t="s">
        <v>18</v>
      </c>
      <c r="K8" s="2" t="str">
        <f>J8*1328.00</f>
        <v>0</v>
      </c>
      <c r="L8" s="5"/>
    </row>
    <row r="9" spans="1:12" customHeight="1" ht="105" outlineLevel="4">
      <c r="A9" s="1"/>
      <c r="B9" s="1">
        <v>819032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18</v>
      </c>
      <c r="K9" s="2" t="str">
        <f>J9*931.00</f>
        <v>0</v>
      </c>
      <c r="L9" s="5"/>
    </row>
    <row r="10" spans="1:12" customHeight="1" ht="105" outlineLevel="4">
      <c r="A10" s="1"/>
      <c r="B10" s="1">
        <v>819033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17</v>
      </c>
      <c r="H10" s="2" t="s">
        <v>28</v>
      </c>
      <c r="I10" s="1">
        <v>0</v>
      </c>
      <c r="J10" s="3" t="s">
        <v>18</v>
      </c>
      <c r="K10" s="2" t="str">
        <f>J10*1580.00</f>
        <v>0</v>
      </c>
      <c r="L10" s="5"/>
    </row>
    <row r="11" spans="1:12" customHeight="1" ht="105" outlineLevel="4">
      <c r="A11" s="1"/>
      <c r="B11" s="1">
        <v>819034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33</v>
      </c>
      <c r="I11" s="1">
        <v>0</v>
      </c>
      <c r="J11" s="3" t="s">
        <v>18</v>
      </c>
      <c r="K11" s="2" t="str">
        <f>J11*153.00</f>
        <v>0</v>
      </c>
      <c r="L11" s="5"/>
    </row>
    <row r="12" spans="1:12" customHeight="1" ht="105" outlineLevel="4">
      <c r="A12" s="1"/>
      <c r="B12" s="1">
        <v>956463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</v>
      </c>
      <c r="H12" s="2" t="s">
        <v>50</v>
      </c>
      <c r="I12" s="1">
        <v>0</v>
      </c>
      <c r="J12" s="3" t="s">
        <v>18</v>
      </c>
      <c r="K12" s="2" t="str">
        <f>J12*1003.00</f>
        <v>0</v>
      </c>
      <c r="L12" s="5"/>
    </row>
    <row r="13" spans="1:12" customHeight="1" ht="105" outlineLevel="4">
      <c r="A13" s="1"/>
      <c r="B13" s="1">
        <v>956464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1</v>
      </c>
      <c r="H13" s="2" t="s">
        <v>28</v>
      </c>
      <c r="I13" s="1">
        <v>0</v>
      </c>
      <c r="J13" s="3" t="s">
        <v>18</v>
      </c>
      <c r="K13" s="2" t="str">
        <f>J13*1282.00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2026-06-21T07:54:41+03:00</dcterms:created>
  <dcterms:modified xsi:type="dcterms:W3CDTF">2026-06-21T07:54:41+03:00</dcterms:modified>
  <dc:title>Untitled Spreadsheet</dc:title>
  <dc:description/>
  <dc:subject/>
  <cp:keywords/>
  <cp:category/>
</cp:coreProperties>
</file>