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<sst xmlns="http://schemas.openxmlformats.org/spreadsheetml/2006/main" uniqueCount="54">
  <si>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</si>
  <si>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</si>
  <si>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</si>
  <si>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</si>
  <si>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</si>
  <si>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</si>
  <si>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</si>
  <si>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</si>
  <si>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</si>
  <si>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</si>
  <si>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</si>
  <si>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Узлы нижнего подключения</t>
  </si>
  <si>
    <t>Узлы нижнего подключения VALTEC (ручная регулировка)</t>
  </si>
  <si>
    <t>VLC-611023</t>
  </si>
  <si>
    <t>VT.022.N.E04050</t>
  </si>
  <si>
    <t>Инжекторный узел для подкл. рад. 1/2"х50%  (5 /40шт)</t>
  </si>
  <si>
    <t>3 524.00 руб.</t>
  </si>
  <si>
    <t>&gt;10</t>
  </si>
  <si>
    <t>шт</t>
  </si>
  <si>
    <t>VLC-611024</t>
  </si>
  <si>
    <t>VT.022.N.E04100</t>
  </si>
  <si>
    <t>Инжекторный узел для подкл. рад. 1/2"х100% (5 /40шт)</t>
  </si>
  <si>
    <t>3 389.00 руб.</t>
  </si>
  <si>
    <t>&gt;50</t>
  </si>
  <si>
    <t>VLC-611025</t>
  </si>
  <si>
    <t>VT.345R.N.05</t>
  </si>
  <si>
    <t>Кран для нижнего подкл. рад. (25 /150шт)</t>
  </si>
  <si>
    <t>654.00 руб.</t>
  </si>
  <si>
    <t>&gt;500</t>
  </si>
  <si>
    <t>VLC-611026</t>
  </si>
  <si>
    <t>VT.345K.N.E04</t>
  </si>
  <si>
    <t>Узел для нижнего подкл. рад. (комплект) (9 /54шт)</t>
  </si>
  <si>
    <t>1 399.00 руб.</t>
  </si>
  <si>
    <t>VLC-611027</t>
  </si>
  <si>
    <t>VT.345.NA.05</t>
  </si>
  <si>
    <t>Узел нижнего подключения радиатора, угловой (1 /40шт)</t>
  </si>
  <si>
    <t>0.00 руб.</t>
  </si>
  <si>
    <t>VLC-611028</t>
  </si>
  <si>
    <t>VT.345.KNA.E04</t>
  </si>
  <si>
    <t>Узел угловой для нижн. Подкл. Рад. (c компл. адаптеров 1/2"), 3/4хЕвроконус</t>
  </si>
  <si>
    <t>1 580.00 руб.</t>
  </si>
  <si>
    <t>&gt;100</t>
  </si>
  <si>
    <t>VLC-611029</t>
  </si>
  <si>
    <t>VT.AVK01.N.E04</t>
  </si>
  <si>
    <t>Адаптер для узла нижнего подкл. рад., Евроконус х 1/2" (10 /400шт)</t>
  </si>
  <si>
    <t>162.00 руб.</t>
  </si>
  <si>
    <t>VLC-901137</t>
  </si>
  <si>
    <t>VT.345.NE.05</t>
  </si>
  <si>
    <t>Узел для нижнего подключения радиатора (без адаптеров) 3/4" Евроконус</t>
  </si>
  <si>
    <t>1 056.00 руб.</t>
  </si>
  <si>
    <t>VLC-901138</t>
  </si>
  <si>
    <t>VT.345.ANE.05</t>
  </si>
  <si>
    <t>Узел угловой для нижнего подключения радиатора (без адаптеров) 3/4" Евроконус</t>
  </si>
  <si>
    <t>1 282.00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</si>
</sst>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d552da_86a5_11e9_8101_003048fd731b_f6cf4dcf_a596_11ee_a526_047c1617b1431.jpeg"/><Relationship Id="rId2" Type="http://schemas.openxmlformats.org/officeDocument/2006/relationships/image" Target="../media/90d552de_86a5_11e9_8101_003048fd731b_c020807c_c056_11ee_a549_047c1617b1432.jpeg"/><Relationship Id="rId3" Type="http://schemas.openxmlformats.org/officeDocument/2006/relationships/image" Target="../media/90d552e2_86a5_11e9_8101_003048fd731b_4b3c1d6c_5a46_11f0_a775_047c1617b1433.jpeg"/><Relationship Id="rId4" Type="http://schemas.openxmlformats.org/officeDocument/2006/relationships/image" Target="../media/90d552e6_86a5_11e9_8101_003048fd731b_4b3c1d70_5a46_11f0_a775_047c1617b1434.jpeg"/><Relationship Id="rId5" Type="http://schemas.openxmlformats.org/officeDocument/2006/relationships/image" Target="../media/90d552ea_86a5_11e9_8101_003048fd731b_4b3c1d74_5a46_11f0_a775_047c1617b1435.jpeg"/><Relationship Id="rId6" Type="http://schemas.openxmlformats.org/officeDocument/2006/relationships/image" Target="../media/90d552ed_86a5_11e9_8101_003048fd731b_4b3c1d78_5a46_11f0_a775_047c1617b1436.jpeg"/><Relationship Id="rId7" Type="http://schemas.openxmlformats.org/officeDocument/2006/relationships/image" Target="../media/90d552f1_86a5_11e9_8101_003048fd731b_f6cf4db3_a596_11ee_a526_047c1617b1437.jpeg"/><Relationship Id="rId8" Type="http://schemas.openxmlformats.org/officeDocument/2006/relationships/image" Target="../media/df88b5cd_b9a7_11f0_a7f3_047c1617b143_cc52d9b0_c375_11f0_a800_047c1617b1438.jpeg"/><Relationship Id="rId9" Type="http://schemas.openxmlformats.org/officeDocument/2006/relationships/image" Target="../media/df88b5cf_b9a7_11f0_a7f3_047c1617b143_cc52d9b4_c375_11f0_a800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819028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 t="s">
        <v>17</v>
      </c>
      <c r="I5" s="1">
        <v>0</v>
      </c>
      <c r="J5" s="3" t="s">
        <v>18</v>
      </c>
      <c r="K5" s="2" t="str">
        <f>J5*3524.00</f>
        <v>0</v>
      </c>
      <c r="L5" s="5"/>
    </row>
    <row r="6" spans="1:12" customHeight="1" ht="105" outlineLevel="4">
      <c r="A6" s="1"/>
      <c r="B6" s="1">
        <v>819029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3</v>
      </c>
      <c r="H6" s="2" t="s">
        <v>23</v>
      </c>
      <c r="I6" s="1">
        <v>0</v>
      </c>
      <c r="J6" s="3" t="s">
        <v>18</v>
      </c>
      <c r="K6" s="2" t="str">
        <f>J6*3389.00</f>
        <v>0</v>
      </c>
      <c r="L6" s="5"/>
    </row>
    <row r="7" spans="1:12" customHeight="1" ht="105" outlineLevel="4">
      <c r="A7" s="1"/>
      <c r="B7" s="1">
        <v>819030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 t="s">
        <v>28</v>
      </c>
      <c r="I7" s="1">
        <v>0</v>
      </c>
      <c r="J7" s="3" t="s">
        <v>18</v>
      </c>
      <c r="K7" s="2" t="str">
        <f>J7*654.00</f>
        <v>0</v>
      </c>
      <c r="L7" s="5"/>
    </row>
    <row r="8" spans="1:12" customHeight="1" ht="105" outlineLevel="4">
      <c r="A8" s="1"/>
      <c r="B8" s="1">
        <v>819031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5</v>
      </c>
      <c r="H8" s="2">
        <v>0</v>
      </c>
      <c r="I8" s="1">
        <v>0</v>
      </c>
      <c r="J8" s="3" t="s">
        <v>18</v>
      </c>
      <c r="K8" s="2" t="str">
        <f>J8*1399.00</f>
        <v>0</v>
      </c>
      <c r="L8" s="5"/>
    </row>
    <row r="9" spans="1:12" customHeight="1" ht="105" outlineLevel="4">
      <c r="A9" s="1"/>
      <c r="B9" s="1">
        <v>819032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>
        <v>0</v>
      </c>
      <c r="I9" s="1">
        <v>0</v>
      </c>
      <c r="J9" s="3" t="s">
        <v>18</v>
      </c>
      <c r="K9" s="2" t="str">
        <f>J9*0.00</f>
        <v>0</v>
      </c>
      <c r="L9" s="5"/>
    </row>
    <row r="10" spans="1:12" customHeight="1" ht="105" outlineLevel="4">
      <c r="A10" s="1"/>
      <c r="B10" s="1">
        <v>819033</v>
      </c>
      <c r="C10" s="1" t="s">
        <v>37</v>
      </c>
      <c r="D10" s="1" t="s">
        <v>38</v>
      </c>
      <c r="E10" s="2" t="s">
        <v>39</v>
      </c>
      <c r="F10" s="2" t="s">
        <v>40</v>
      </c>
      <c r="G10" s="2" t="s">
        <v>17</v>
      </c>
      <c r="H10" s="2" t="s">
        <v>41</v>
      </c>
      <c r="I10" s="1">
        <v>0</v>
      </c>
      <c r="J10" s="3" t="s">
        <v>18</v>
      </c>
      <c r="K10" s="2" t="str">
        <f>J10*1580.00</f>
        <v>0</v>
      </c>
      <c r="L10" s="5"/>
    </row>
    <row r="11" spans="1:12" customHeight="1" ht="105" outlineLevel="4">
      <c r="A11" s="1"/>
      <c r="B11" s="1">
        <v>819034</v>
      </c>
      <c r="C11" s="1" t="s">
        <v>42</v>
      </c>
      <c r="D11" s="1" t="s">
        <v>43</v>
      </c>
      <c r="E11" s="2" t="s">
        <v>44</v>
      </c>
      <c r="F11" s="2" t="s">
        <v>45</v>
      </c>
      <c r="G11" s="2">
        <v>10</v>
      </c>
      <c r="H11" s="2" t="s">
        <v>41</v>
      </c>
      <c r="I11" s="1">
        <v>0</v>
      </c>
      <c r="J11" s="3" t="s">
        <v>18</v>
      </c>
      <c r="K11" s="2" t="str">
        <f>J11*162.00</f>
        <v>0</v>
      </c>
      <c r="L11" s="5"/>
    </row>
    <row r="12" spans="1:12" customHeight="1" ht="105" outlineLevel="4">
      <c r="A12" s="1"/>
      <c r="B12" s="1">
        <v>956463</v>
      </c>
      <c r="C12" s="1" t="s">
        <v>46</v>
      </c>
      <c r="D12" s="1" t="s">
        <v>47</v>
      </c>
      <c r="E12" s="2" t="s">
        <v>48</v>
      </c>
      <c r="F12" s="2" t="s">
        <v>49</v>
      </c>
      <c r="G12" s="2">
        <v>1</v>
      </c>
      <c r="H12" s="2">
        <v>0</v>
      </c>
      <c r="I12" s="1">
        <v>0</v>
      </c>
      <c r="J12" s="3" t="s">
        <v>18</v>
      </c>
      <c r="K12" s="2" t="str">
        <f>J12*1056.00</f>
        <v>0</v>
      </c>
      <c r="L12" s="5"/>
    </row>
    <row r="13" spans="1:12" customHeight="1" ht="105" outlineLevel="4">
      <c r="A13" s="1"/>
      <c r="B13" s="1">
        <v>956464</v>
      </c>
      <c r="C13" s="1" t="s">
        <v>50</v>
      </c>
      <c r="D13" s="1" t="s">
        <v>51</v>
      </c>
      <c r="E13" s="2" t="s">
        <v>52</v>
      </c>
      <c r="F13" s="2" t="s">
        <v>53</v>
      </c>
      <c r="G13" s="2">
        <v>1</v>
      </c>
      <c r="H13" s="2" t="s">
        <v>28</v>
      </c>
      <c r="I13" s="1">
        <v>0</v>
      </c>
      <c r="J13" s="3" t="s">
        <v>18</v>
      </c>
      <c r="K13" s="2" t="str">
        <f>J13*1282.00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2026-10-11T17:43:42+03:00</dcterms:created>
  <dcterms:modified xsi:type="dcterms:W3CDTF">2026-10-11T17:43:42+03:00</dcterms:modified>
  <dc:title>Untitled Spreadsheet</dc:title>
  <dc:description/>
  <dc:subject/>
  <cp:keywords/>
  <cp:category/>
</cp:coreProperties>
</file>