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<sst xmlns="http://schemas.openxmlformats.org/spreadsheetml/2006/main" uniqueCount="58">
  <si>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</si>
  <si>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</si>
  <si>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</si>
  <si>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</si>
  <si>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</si>
  <si>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</si>
  <si>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</si>
  <si>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</si>
  <si>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</si>
  <si>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</si>
  <si>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</si>
  <si>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Узлы нижнего подключения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</si>
  <si>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</si>
  <si>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</si>
  <si>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</si>
  <si>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</si>
  <si>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942.27 руб.</t>
  </si>
  <si>
    <t>шт</t>
  </si>
  <si>
    <t>RAR-210023</t>
  </si>
  <si>
    <t>VR309</t>
  </si>
  <si>
    <t>Узел для нижн. подкл. рад. угловой (c компл. адаптеров 1/2"), 3/4хЕвроконус (5/50шт)</t>
  </si>
  <si>
    <t>923.16 руб.</t>
  </si>
  <si>
    <t>&gt;10</t>
  </si>
  <si>
    <t>VER-000637</t>
  </si>
  <si>
    <t>VR308-C</t>
  </si>
  <si>
    <t>Узел нижнего подключения радиатора, 3/4" ПРЯМОЙ ЧЕРНЫЙ с адаптерами (48/1шт)</t>
  </si>
  <si>
    <t>1 177.47 руб.</t>
  </si>
  <si>
    <t>VER-000638</t>
  </si>
  <si>
    <t>VR308-F</t>
  </si>
  <si>
    <t>Узел нижнего подключения радиатора, 3/4" ПРЯМОЙ БЕЛЫЙ с адаптерами (48/1шт)</t>
  </si>
  <si>
    <t>VER-000639</t>
  </si>
  <si>
    <t>VR309-C</t>
  </si>
  <si>
    <t>Узел нижнего подключения радиатора, 3/4" УГЛОВОЙ ЧЕРНЫЙ с адаптерами (48/1шт)</t>
  </si>
  <si>
    <t>1 148.07 руб.</t>
  </si>
  <si>
    <t>VER-000640</t>
  </si>
  <si>
    <t>VR309-F</t>
  </si>
  <si>
    <t>Узел нижнего подключения радиатора, 3/4" УГЛОВОЙ БЕЛЫЙ с адаптерами (48/1шт)</t>
  </si>
  <si>
    <t>VER-000699</t>
  </si>
  <si>
    <t>VRD34M</t>
  </si>
  <si>
    <t>Ниппель переходной для узла подключения радиатора 1/2"M*3/4"M (60/5шт)</t>
  </si>
  <si>
    <t>89.67 руб.</t>
  </si>
  <si>
    <t>&gt;100</t>
  </si>
  <si>
    <t>VER-001155</t>
  </si>
  <si>
    <t>VR1155</t>
  </si>
  <si>
    <t>Кран ПРЯМОЙ 3/4"x1/2" нижнего подключения для радиатора раздельный (100/1шт)</t>
  </si>
  <si>
    <t>435.12 руб.</t>
  </si>
  <si>
    <t>VER-001156</t>
  </si>
  <si>
    <t>VR1156</t>
  </si>
  <si>
    <t>Кран УГЛОВОЙ 3/4"x1/2" нижнего подключения для радиатора раздельный (100/1шт)</t>
  </si>
  <si>
    <t>488.04 руб.</t>
  </si>
  <si>
    <t>VER-001800</t>
  </si>
  <si>
    <t>V3001.11</t>
  </si>
  <si>
    <t>Узел радиаторный со встроенными кранами и байпасом, прямой 3/4" (48/1шт)</t>
  </si>
  <si>
    <t>1 120.14 руб.</t>
  </si>
  <si>
    <t>VER-001801</t>
  </si>
  <si>
    <t>V3001.10</t>
  </si>
  <si>
    <t>Узел радиаторный со встроенными кранами и байпасом, угловой 3/4" (48/1шт)</t>
  </si>
  <si>
    <t>1 308.30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</si>
</sst>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ab7a769_3767_11ea_810f_003048fd731b_f74277e3_a580_11ee_a526_047c1617b1431.jpeg"/><Relationship Id="rId2" Type="http://schemas.openxmlformats.org/officeDocument/2006/relationships/image" Target="../media/365e714d_68f5_11ea_8111_003048fd731b_f74277df_a580_11ee_a526_047c1617b1432.jpeg"/><Relationship Id="rId3" Type="http://schemas.openxmlformats.org/officeDocument/2006/relationships/image" Target="../media/efe04996_729c_11ee_a4e3_047c1617b143_cfd40f26_a580_11ee_a526_047c1617b1433.jpeg"/><Relationship Id="rId4" Type="http://schemas.openxmlformats.org/officeDocument/2006/relationships/image" Target="../media/efe04998_729c_11ee_a4e3_047c1617b143_cfd40f29_a580_11ee_a526_047c1617b1434.jpeg"/><Relationship Id="rId5" Type="http://schemas.openxmlformats.org/officeDocument/2006/relationships/image" Target="../media/efe0499a_729c_11ee_a4e3_047c1617b143_cfd40f2d_a580_11ee_a526_047c1617b1435.jpeg"/><Relationship Id="rId6" Type="http://schemas.openxmlformats.org/officeDocument/2006/relationships/image" Target="../media/efe0499c_729c_11ee_a4e3_047c1617b143_cfd40f2f_a580_11ee_a526_047c1617b1436.jpeg"/><Relationship Id="rId7" Type="http://schemas.openxmlformats.org/officeDocument/2006/relationships/image" Target="../media/4bc12b6e_b632_11ee_a53c_047c1617b143_20fe9ce9_793a_11f0_a79f_047c1617b1437.jpeg"/><Relationship Id="rId8" Type="http://schemas.openxmlformats.org/officeDocument/2006/relationships/image" Target="../media/5a6d7b2b_847d_11ef_a64e_047c1617b143_1b5db36a_f93d_11ef_a6ea_047c1617b1438.jpeg"/><Relationship Id="rId9" Type="http://schemas.openxmlformats.org/officeDocument/2006/relationships/image" Target="../media/5a6d7b2d_847d_11ef_a64e_047c1617b143_64c8bb40_5a46_11f0_a775_047c1617b1439.jpeg"/><Relationship Id="rId10" Type="http://schemas.openxmlformats.org/officeDocument/2006/relationships/image" Target="../media/1ca69396_04fa_11f1_a85e_047c1617b143_2ed140a9_0c97_11f1_a86a_047c1617b14310.jpeg"/><Relationship Id="rId11" Type="http://schemas.openxmlformats.org/officeDocument/2006/relationships/image" Target="../media/1ca69398_04fa_11f1_a85e_047c1617b143_2ed140aa_0c97_11f1_a86a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824683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J5*942.27</f>
        <v>0</v>
      </c>
      <c r="L5" s="5"/>
    </row>
    <row r="6" spans="1:12" customHeight="1" ht="105" outlineLevel="4">
      <c r="A6" s="1"/>
      <c r="B6" s="1">
        <v>825201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J6*923.16</f>
        <v>0</v>
      </c>
      <c r="L6" s="5"/>
    </row>
    <row r="7" spans="1:12" customHeight="1" ht="105" outlineLevel="4">
      <c r="A7" s="1"/>
      <c r="B7" s="1">
        <v>880047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6</v>
      </c>
      <c r="H7" s="2">
        <v>0</v>
      </c>
      <c r="I7" s="1">
        <v>0</v>
      </c>
      <c r="J7" s="3" t="s">
        <v>17</v>
      </c>
      <c r="K7" s="2" t="str">
        <f>J7*1177.47</f>
        <v>0</v>
      </c>
      <c r="L7" s="5"/>
    </row>
    <row r="8" spans="1:12" customHeight="1" ht="105" outlineLevel="4">
      <c r="A8" s="1"/>
      <c r="B8" s="1">
        <v>880048</v>
      </c>
      <c r="C8" s="1" t="s">
        <v>27</v>
      </c>
      <c r="D8" s="1" t="s">
        <v>28</v>
      </c>
      <c r="E8" s="2" t="s">
        <v>29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J8*1177.47</f>
        <v>0</v>
      </c>
      <c r="L8" s="5"/>
    </row>
    <row r="9" spans="1:12" customHeight="1" ht="105" outlineLevel="4">
      <c r="A9" s="1"/>
      <c r="B9" s="1">
        <v>880049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9</v>
      </c>
      <c r="H9" s="2">
        <v>0</v>
      </c>
      <c r="I9" s="1">
        <v>0</v>
      </c>
      <c r="J9" s="3" t="s">
        <v>17</v>
      </c>
      <c r="K9" s="2" t="str">
        <f>J9*1148.07</f>
        <v>0</v>
      </c>
      <c r="L9" s="5"/>
    </row>
    <row r="10" spans="1:12" customHeight="1" ht="105" outlineLevel="4">
      <c r="A10" s="1"/>
      <c r="B10" s="1">
        <v>880050</v>
      </c>
      <c r="C10" s="1" t="s">
        <v>34</v>
      </c>
      <c r="D10" s="1" t="s">
        <v>35</v>
      </c>
      <c r="E10" s="2" t="s">
        <v>36</v>
      </c>
      <c r="F10" s="2" t="s">
        <v>33</v>
      </c>
      <c r="G10" s="2">
        <v>0</v>
      </c>
      <c r="H10" s="2">
        <v>0</v>
      </c>
      <c r="I10" s="1">
        <v>0</v>
      </c>
      <c r="J10" s="3" t="s">
        <v>17</v>
      </c>
      <c r="K10" s="2" t="str">
        <f>J10*1148.07</f>
        <v>0</v>
      </c>
      <c r="L10" s="5"/>
    </row>
    <row r="11" spans="1:12" customHeight="1" ht="105" outlineLevel="4">
      <c r="A11" s="1"/>
      <c r="B11" s="1">
        <v>884615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41</v>
      </c>
      <c r="H11" s="2">
        <v>0</v>
      </c>
      <c r="I11" s="1">
        <v>0</v>
      </c>
      <c r="J11" s="3" t="s">
        <v>17</v>
      </c>
      <c r="K11" s="2" t="str">
        <f>J11*89.67</f>
        <v>0</v>
      </c>
      <c r="L11" s="5"/>
    </row>
    <row r="12" spans="1:12" customHeight="1" ht="105" outlineLevel="4">
      <c r="A12" s="1"/>
      <c r="B12" s="1">
        <v>883950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22</v>
      </c>
      <c r="H12" s="2">
        <v>0</v>
      </c>
      <c r="I12" s="1">
        <v>0</v>
      </c>
      <c r="J12" s="3" t="s">
        <v>17</v>
      </c>
      <c r="K12" s="2" t="str">
        <f>J12*435.12</f>
        <v>0</v>
      </c>
      <c r="L12" s="5"/>
    </row>
    <row r="13" spans="1:12" customHeight="1" ht="105" outlineLevel="4">
      <c r="A13" s="1"/>
      <c r="B13" s="1">
        <v>883951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22</v>
      </c>
      <c r="H13" s="2">
        <v>0</v>
      </c>
      <c r="I13" s="1">
        <v>0</v>
      </c>
      <c r="J13" s="3" t="s">
        <v>17</v>
      </c>
      <c r="K13" s="2" t="str">
        <f>J13*488.04</f>
        <v>0</v>
      </c>
      <c r="L13" s="5"/>
    </row>
    <row r="14" spans="1:12" customHeight="1" ht="105" outlineLevel="4">
      <c r="A14" s="1"/>
      <c r="B14" s="1">
        <v>955852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8</v>
      </c>
      <c r="H14" s="2">
        <v>0</v>
      </c>
      <c r="I14" s="1">
        <v>0</v>
      </c>
      <c r="J14" s="3" t="s">
        <v>17</v>
      </c>
      <c r="K14" s="2" t="str">
        <f>J14*1120.14</f>
        <v>0</v>
      </c>
      <c r="L14" s="5"/>
    </row>
    <row r="15" spans="1:12" customHeight="1" ht="105" outlineLevel="4">
      <c r="A15" s="1"/>
      <c r="B15" s="1">
        <v>955853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22</v>
      </c>
      <c r="H15" s="2">
        <v>0</v>
      </c>
      <c r="I15" s="1">
        <v>0</v>
      </c>
      <c r="J15" s="3" t="s">
        <v>17</v>
      </c>
      <c r="K15" s="2" t="str">
        <f>J15*1308.30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2026-06-21T07:53:18+03:00</dcterms:created>
  <dcterms:modified xsi:type="dcterms:W3CDTF">2026-06-21T07:53:18+03:00</dcterms:modified>
  <dc:title>Untitled Spreadsheet</dc:title>
  <dc:description/>
  <dc:subject/>
  <cp:keywords/>
  <cp:category/>
</cp:coreProperties>
</file>