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<sst xmlns="http://schemas.openxmlformats.org/spreadsheetml/2006/main" uniqueCount="71">
  <si>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</si>
  <si>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</si>
  <si>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</si>
  <si>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</si>
  <si>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</si>
  <si>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</si>
  <si>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</si>
  <si>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</si>
  <si>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</si>
  <si>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</si>
  <si>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Арматура регулирующая для радиаторов</t>
  </si>
  <si>
    <t>Термоголовки</t>
  </si>
  <si>
    <t>Термоголовки VIEIR</t>
  </si>
  <si>
    <t>RAR-120005</t>
  </si>
  <si>
    <t>VR334</t>
  </si>
  <si>
    <t>Термоголовка VR жидкостная M30x1,5 (1 /100шт)</t>
  </si>
  <si>
    <t>314.58 руб.</t>
  </si>
  <si>
    <t>шт</t>
  </si>
  <si>
    <t>RAR-120006</t>
  </si>
  <si>
    <t>VR292</t>
  </si>
  <si>
    <t>338.10 руб.</t>
  </si>
  <si>
    <t>RAR-120011</t>
  </si>
  <si>
    <t>VR288</t>
  </si>
  <si>
    <t>Термоголовка VIEIR жидкостная M30x1,5 (1 /100шт)</t>
  </si>
  <si>
    <t>311.64 руб.</t>
  </si>
  <si>
    <t>RAR-120012</t>
  </si>
  <si>
    <t>VR289</t>
  </si>
  <si>
    <t>417.48 руб.</t>
  </si>
  <si>
    <t>&gt;10</t>
  </si>
  <si>
    <t>RAR-120014</t>
  </si>
  <si>
    <t>VR337</t>
  </si>
  <si>
    <t>304.29 руб.</t>
  </si>
  <si>
    <t>&gt;25</t>
  </si>
  <si>
    <t>RAR-120015</t>
  </si>
  <si>
    <t>VR336</t>
  </si>
  <si>
    <t>317.52 руб.</t>
  </si>
  <si>
    <t>RAR-120016</t>
  </si>
  <si>
    <t>VR335</t>
  </si>
  <si>
    <t>335.16 руб.</t>
  </si>
  <si>
    <t>RAR-120017</t>
  </si>
  <si>
    <t>VR330</t>
  </si>
  <si>
    <t>Термоголовка VIEIR с выносным настенным датчиком температуры жидкостная M30x1,5 (1 /100шт)</t>
  </si>
  <si>
    <t>911.40 руб.</t>
  </si>
  <si>
    <t>RAR-120020</t>
  </si>
  <si>
    <t>VR1125</t>
  </si>
  <si>
    <t>Термоголовка жидкостная (100/1шт)</t>
  </si>
  <si>
    <t>313.11 руб.</t>
  </si>
  <si>
    <t>RAR-120021</t>
  </si>
  <si>
    <t>VR1126</t>
  </si>
  <si>
    <t>Термоголовка жидкостная  ViEiR  (100/1шт)</t>
  </si>
  <si>
    <t>RAR-120042</t>
  </si>
  <si>
    <t>VR290A</t>
  </si>
  <si>
    <t>Термоголовка с погружным датчиком 30-70 °С  ViEiR  (50/1шт)</t>
  </si>
  <si>
    <t>895.23 руб.</t>
  </si>
  <si>
    <t>RAR-120043</t>
  </si>
  <si>
    <t>VR290B</t>
  </si>
  <si>
    <t>Термоголовка с погружным датчиком 50-90 °С  ViEiR  (50/1шт)</t>
  </si>
  <si>
    <t>VER-001610</t>
  </si>
  <si>
    <t>VR289-F</t>
  </si>
  <si>
    <t>Термоголовка жидкостная (60/1шт)</t>
  </si>
  <si>
    <t>517.44 руб.</t>
  </si>
  <si>
    <t>VER-001611</t>
  </si>
  <si>
    <t>VR289-C</t>
  </si>
  <si>
    <t>VER-001612</t>
  </si>
  <si>
    <t>VR289-G</t>
  </si>
  <si>
    <t>&gt;50</t>
  </si>
  <si>
    <t>VER-001613</t>
  </si>
  <si>
    <t>VR299-F</t>
  </si>
  <si>
    <t>Термостатическая головка жидкостная (60/1шт)</t>
  </si>
  <si>
    <t>VER-001614</t>
  </si>
  <si>
    <t>VR299-C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</si>
</sst>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268_86a5_11e9_8101_003048fd731b_0f3c6782_27a6_11ed_a30e_00259070b4871.jpeg"/><Relationship Id="rId2" Type="http://schemas.openxmlformats.org/officeDocument/2006/relationships/image" Target="../media/90d5526c_86a5_11e9_8101_003048fd731b_60261cf2_27aa_11ed_a30e_00259070b4872.jpeg"/><Relationship Id="rId3" Type="http://schemas.openxmlformats.org/officeDocument/2006/relationships/image" Target="../media/365e7123_68f5_11ea_8111_003048fd731b_60261cf3_27aa_11ed_a30e_00259070b4873.jpeg"/><Relationship Id="rId4" Type="http://schemas.openxmlformats.org/officeDocument/2006/relationships/image" Target="../media/365e7125_68f5_11ea_8111_003048fd731b_60261cf4_27aa_11ed_a30e_00259070b4874.jpeg"/><Relationship Id="rId5" Type="http://schemas.openxmlformats.org/officeDocument/2006/relationships/image" Target="../media/365e7129_68f5_11ea_8111_003048fd731b_0f3c6783_27a6_11ed_a30e_00259070b4875.jpeg"/><Relationship Id="rId6" Type="http://schemas.openxmlformats.org/officeDocument/2006/relationships/image" Target="../media/365e712b_68f5_11ea_8111_003048fd731b_0f3c6781_27a6_11ed_a30e_00259070b4876.jpeg"/><Relationship Id="rId7" Type="http://schemas.openxmlformats.org/officeDocument/2006/relationships/image" Target="../media/365e712d_68f5_11ea_8111_003048fd731b_60261cf1_27aa_11ed_a30e_00259070b4877.jpeg"/><Relationship Id="rId8" Type="http://schemas.openxmlformats.org/officeDocument/2006/relationships/image" Target="../media/365e712f_68f5_11ea_8111_003048fd731b_60261cf7_27aa_11ed_a30e_00259070b4878.jpeg"/><Relationship Id="rId9" Type="http://schemas.openxmlformats.org/officeDocument/2006/relationships/image" Target="../media/1fcb30aa_5f91_11eb_822d_003048fd731b_60261cf0_27aa_11ed_a30e_00259070b4879.jpeg"/><Relationship Id="rId10" Type="http://schemas.openxmlformats.org/officeDocument/2006/relationships/image" Target="../media/1fcb30ac_5f91_11eb_822d_003048fd731b_60261cee_27aa_11ed_a30e_00259070b48710.jpeg"/><Relationship Id="rId11" Type="http://schemas.openxmlformats.org/officeDocument/2006/relationships/image" Target="../media/1fcb30e2_5f91_11eb_822d_003048fd731b_60261cf6_27aa_11ed_a30e_00259070b48711.jpeg"/><Relationship Id="rId12" Type="http://schemas.openxmlformats.org/officeDocument/2006/relationships/image" Target="../media/1fcb30e4_5f91_11eb_822d_003048fd731b_60261cf5_27aa_11ed_a30e_00259070b48712.jpeg"/><Relationship Id="rId13" Type="http://schemas.openxmlformats.org/officeDocument/2006/relationships/image" Target="../media/28a1d116_7e77_11f0_a7a6_047c1617b143_a24fffd8_96ed_11f0_a7c5_047c1617b14313.jpeg"/><Relationship Id="rId14" Type="http://schemas.openxmlformats.org/officeDocument/2006/relationships/image" Target="../media/28a1d118_7e77_11f0_a7a6_047c1617b143_a24fffdb_96ed_11f0_a7c5_047c1617b14314.jpeg"/><Relationship Id="rId15" Type="http://schemas.openxmlformats.org/officeDocument/2006/relationships/image" Target="../media/28a1d11a_7e77_11f0_a7a6_047c1617b143_a24fffde_96ed_11f0_a7c5_047c1617b14315.jpeg"/><Relationship Id="rId16" Type="http://schemas.openxmlformats.org/officeDocument/2006/relationships/image" Target="../media/28a1d11c_7e77_11f0_a7a6_047c1617b143_a24fffe1_96ed_11f0_a7c5_047c1617b14316.jpeg"/><Relationship Id="rId17" Type="http://schemas.openxmlformats.org/officeDocument/2006/relationships/image" Target="../media/28a1d11e_7e77_11f0_a7a6_047c1617b143_a24fffe4_96ed_11f0_a7c5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819000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J5*314.58</f>
        <v>0</v>
      </c>
      <c r="L5" s="5"/>
    </row>
    <row r="6" spans="1:12" customHeight="1" ht="105" outlineLevel="4">
      <c r="A6" s="1"/>
      <c r="B6" s="1">
        <v>819001</v>
      </c>
      <c r="C6" s="1" t="s">
        <v>18</v>
      </c>
      <c r="D6" s="1" t="s">
        <v>19</v>
      </c>
      <c r="E6" s="2" t="s">
        <v>15</v>
      </c>
      <c r="F6" s="2" t="s">
        <v>20</v>
      </c>
      <c r="G6" s="2">
        <v>0</v>
      </c>
      <c r="H6" s="2">
        <v>0</v>
      </c>
      <c r="I6" s="1">
        <v>0</v>
      </c>
      <c r="J6" s="3" t="s">
        <v>17</v>
      </c>
      <c r="K6" s="2" t="str">
        <f>J6*338.10</f>
        <v>0</v>
      </c>
      <c r="L6" s="5"/>
    </row>
    <row r="7" spans="1:12" customHeight="1" ht="105" outlineLevel="4">
      <c r="A7" s="1"/>
      <c r="B7" s="1">
        <v>825180</v>
      </c>
      <c r="C7" s="1" t="s">
        <v>21</v>
      </c>
      <c r="D7" s="1" t="s">
        <v>22</v>
      </c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17</v>
      </c>
      <c r="K7" s="2" t="str">
        <f>J7*311.64</f>
        <v>0</v>
      </c>
      <c r="L7" s="5"/>
    </row>
    <row r="8" spans="1:12" customHeight="1" ht="105" outlineLevel="4">
      <c r="A8" s="1"/>
      <c r="B8" s="1">
        <v>825181</v>
      </c>
      <c r="C8" s="1" t="s">
        <v>25</v>
      </c>
      <c r="D8" s="1" t="s">
        <v>26</v>
      </c>
      <c r="E8" s="2" t="s">
        <v>23</v>
      </c>
      <c r="F8" s="2" t="s">
        <v>27</v>
      </c>
      <c r="G8" s="2" t="s">
        <v>28</v>
      </c>
      <c r="H8" s="2">
        <v>0</v>
      </c>
      <c r="I8" s="1">
        <v>0</v>
      </c>
      <c r="J8" s="3" t="s">
        <v>17</v>
      </c>
      <c r="K8" s="2" t="str">
        <f>J8*417.48</f>
        <v>0</v>
      </c>
      <c r="L8" s="5"/>
    </row>
    <row r="9" spans="1:12" customHeight="1" ht="105" outlineLevel="4">
      <c r="A9" s="1"/>
      <c r="B9" s="1">
        <v>825183</v>
      </c>
      <c r="C9" s="1" t="s">
        <v>29</v>
      </c>
      <c r="D9" s="1" t="s">
        <v>30</v>
      </c>
      <c r="E9" s="2" t="s">
        <v>23</v>
      </c>
      <c r="F9" s="2" t="s">
        <v>31</v>
      </c>
      <c r="G9" s="2" t="s">
        <v>32</v>
      </c>
      <c r="H9" s="2">
        <v>0</v>
      </c>
      <c r="I9" s="1">
        <v>0</v>
      </c>
      <c r="J9" s="3" t="s">
        <v>17</v>
      </c>
      <c r="K9" s="2" t="str">
        <f>J9*304.29</f>
        <v>0</v>
      </c>
      <c r="L9" s="5"/>
    </row>
    <row r="10" spans="1:12" customHeight="1" ht="105" outlineLevel="4">
      <c r="A10" s="1"/>
      <c r="B10" s="1">
        <v>825184</v>
      </c>
      <c r="C10" s="1" t="s">
        <v>33</v>
      </c>
      <c r="D10" s="1" t="s">
        <v>34</v>
      </c>
      <c r="E10" s="2" t="s">
        <v>23</v>
      </c>
      <c r="F10" s="2" t="s">
        <v>35</v>
      </c>
      <c r="G10" s="2">
        <v>0</v>
      </c>
      <c r="H10" s="2">
        <v>0</v>
      </c>
      <c r="I10" s="1">
        <v>0</v>
      </c>
      <c r="J10" s="3" t="s">
        <v>17</v>
      </c>
      <c r="K10" s="2" t="str">
        <f>J10*317.52</f>
        <v>0</v>
      </c>
      <c r="L10" s="5"/>
    </row>
    <row r="11" spans="1:12" customHeight="1" ht="105" outlineLevel="4">
      <c r="A11" s="1"/>
      <c r="B11" s="1">
        <v>825185</v>
      </c>
      <c r="C11" s="1" t="s">
        <v>36</v>
      </c>
      <c r="D11" s="1" t="s">
        <v>37</v>
      </c>
      <c r="E11" s="2" t="s">
        <v>23</v>
      </c>
      <c r="F11" s="2" t="s">
        <v>38</v>
      </c>
      <c r="G11" s="2">
        <v>0</v>
      </c>
      <c r="H11" s="2">
        <v>0</v>
      </c>
      <c r="I11" s="1">
        <v>0</v>
      </c>
      <c r="J11" s="3" t="s">
        <v>17</v>
      </c>
      <c r="K11" s="2" t="str">
        <f>J11*335.16</f>
        <v>0</v>
      </c>
      <c r="L11" s="5"/>
    </row>
    <row r="12" spans="1:12" customHeight="1" ht="105" outlineLevel="4">
      <c r="A12" s="1"/>
      <c r="B12" s="1">
        <v>825186</v>
      </c>
      <c r="C12" s="1" t="s">
        <v>39</v>
      </c>
      <c r="D12" s="1" t="s">
        <v>40</v>
      </c>
      <c r="E12" s="2" t="s">
        <v>41</v>
      </c>
      <c r="F12" s="2" t="s">
        <v>42</v>
      </c>
      <c r="G12" s="2" t="s">
        <v>28</v>
      </c>
      <c r="H12" s="2">
        <v>0</v>
      </c>
      <c r="I12" s="1">
        <v>0</v>
      </c>
      <c r="J12" s="3" t="s">
        <v>17</v>
      </c>
      <c r="K12" s="2" t="str">
        <f>J12*911.40</f>
        <v>0</v>
      </c>
      <c r="L12" s="5"/>
    </row>
    <row r="13" spans="1:12" customHeight="1" ht="105" outlineLevel="4">
      <c r="A13" s="1"/>
      <c r="B13" s="1">
        <v>832480</v>
      </c>
      <c r="C13" s="1" t="s">
        <v>43</v>
      </c>
      <c r="D13" s="1" t="s">
        <v>44</v>
      </c>
      <c r="E13" s="2" t="s">
        <v>45</v>
      </c>
      <c r="F13" s="2" t="s">
        <v>46</v>
      </c>
      <c r="G13" s="2" t="s">
        <v>32</v>
      </c>
      <c r="H13" s="2">
        <v>0</v>
      </c>
      <c r="I13" s="1">
        <v>0</v>
      </c>
      <c r="J13" s="3" t="s">
        <v>17</v>
      </c>
      <c r="K13" s="2" t="str">
        <f>J13*313.11</f>
        <v>0</v>
      </c>
      <c r="L13" s="5"/>
    </row>
    <row r="14" spans="1:12" customHeight="1" ht="105" outlineLevel="4">
      <c r="A14" s="1"/>
      <c r="B14" s="1">
        <v>832481</v>
      </c>
      <c r="C14" s="1" t="s">
        <v>47</v>
      </c>
      <c r="D14" s="1" t="s">
        <v>48</v>
      </c>
      <c r="E14" s="2" t="s">
        <v>49</v>
      </c>
      <c r="F14" s="2" t="s">
        <v>20</v>
      </c>
      <c r="G14" s="2">
        <v>0</v>
      </c>
      <c r="H14" s="2">
        <v>0</v>
      </c>
      <c r="I14" s="1">
        <v>0</v>
      </c>
      <c r="J14" s="3" t="s">
        <v>17</v>
      </c>
      <c r="K14" s="2" t="str">
        <f>J14*338.10</f>
        <v>0</v>
      </c>
      <c r="L14" s="5"/>
    </row>
    <row r="15" spans="1:12" customHeight="1" ht="105" outlineLevel="4">
      <c r="A15" s="1"/>
      <c r="B15" s="1">
        <v>832496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4</v>
      </c>
      <c r="H15" s="2">
        <v>0</v>
      </c>
      <c r="I15" s="1">
        <v>0</v>
      </c>
      <c r="J15" s="3" t="s">
        <v>17</v>
      </c>
      <c r="K15" s="2" t="str">
        <f>J15*895.23</f>
        <v>0</v>
      </c>
      <c r="L15" s="5"/>
    </row>
    <row r="16" spans="1:12" customHeight="1" ht="105" outlineLevel="4">
      <c r="A16" s="1"/>
      <c r="B16" s="1">
        <v>832497</v>
      </c>
      <c r="C16" s="1" t="s">
        <v>54</v>
      </c>
      <c r="D16" s="1" t="s">
        <v>55</v>
      </c>
      <c r="E16" s="2" t="s">
        <v>56</v>
      </c>
      <c r="F16" s="2" t="s">
        <v>53</v>
      </c>
      <c r="G16" s="2">
        <v>4</v>
      </c>
      <c r="H16" s="2">
        <v>0</v>
      </c>
      <c r="I16" s="1">
        <v>0</v>
      </c>
      <c r="J16" s="3" t="s">
        <v>17</v>
      </c>
      <c r="K16" s="2" t="str">
        <f>J16*895.23</f>
        <v>0</v>
      </c>
      <c r="L16" s="5"/>
    </row>
    <row r="17" spans="1:12" customHeight="1" ht="105" outlineLevel="4">
      <c r="A17" s="1"/>
      <c r="B17" s="1">
        <v>954686</v>
      </c>
      <c r="C17" s="1" t="s">
        <v>57</v>
      </c>
      <c r="D17" s="1" t="s">
        <v>58</v>
      </c>
      <c r="E17" s="2" t="s">
        <v>59</v>
      </c>
      <c r="F17" s="2" t="s">
        <v>60</v>
      </c>
      <c r="G17" s="2" t="s">
        <v>32</v>
      </c>
      <c r="H17" s="2">
        <v>0</v>
      </c>
      <c r="I17" s="1">
        <v>0</v>
      </c>
      <c r="J17" s="3" t="s">
        <v>17</v>
      </c>
      <c r="K17" s="2" t="str">
        <f>J17*517.44</f>
        <v>0</v>
      </c>
      <c r="L17" s="5"/>
    </row>
    <row r="18" spans="1:12" customHeight="1" ht="105" outlineLevel="4">
      <c r="A18" s="1"/>
      <c r="B18" s="1">
        <v>954687</v>
      </c>
      <c r="C18" s="1" t="s">
        <v>61</v>
      </c>
      <c r="D18" s="1" t="s">
        <v>62</v>
      </c>
      <c r="E18" s="2" t="s">
        <v>59</v>
      </c>
      <c r="F18" s="2" t="s">
        <v>60</v>
      </c>
      <c r="G18" s="2" t="s">
        <v>32</v>
      </c>
      <c r="H18" s="2">
        <v>0</v>
      </c>
      <c r="I18" s="1">
        <v>0</v>
      </c>
      <c r="J18" s="3" t="s">
        <v>17</v>
      </c>
      <c r="K18" s="2" t="str">
        <f>J18*517.44</f>
        <v>0</v>
      </c>
      <c r="L18" s="5"/>
    </row>
    <row r="19" spans="1:12" customHeight="1" ht="105" outlineLevel="4">
      <c r="A19" s="1"/>
      <c r="B19" s="1">
        <v>954688</v>
      </c>
      <c r="C19" s="1" t="s">
        <v>63</v>
      </c>
      <c r="D19" s="1" t="s">
        <v>64</v>
      </c>
      <c r="E19" s="2" t="s">
        <v>59</v>
      </c>
      <c r="F19" s="2" t="s">
        <v>60</v>
      </c>
      <c r="G19" s="2" t="s">
        <v>65</v>
      </c>
      <c r="H19" s="2">
        <v>0</v>
      </c>
      <c r="I19" s="1">
        <v>0</v>
      </c>
      <c r="J19" s="3" t="s">
        <v>17</v>
      </c>
      <c r="K19" s="2" t="str">
        <f>J19*517.44</f>
        <v>0</v>
      </c>
      <c r="L19" s="5"/>
    </row>
    <row r="20" spans="1:12" customHeight="1" ht="105" outlineLevel="4">
      <c r="A20" s="1"/>
      <c r="B20" s="1">
        <v>954689</v>
      </c>
      <c r="C20" s="1" t="s">
        <v>66</v>
      </c>
      <c r="D20" s="1" t="s">
        <v>67</v>
      </c>
      <c r="E20" s="2" t="s">
        <v>68</v>
      </c>
      <c r="F20" s="2" t="s">
        <v>27</v>
      </c>
      <c r="G20" s="2" t="s">
        <v>65</v>
      </c>
      <c r="H20" s="2">
        <v>0</v>
      </c>
      <c r="I20" s="1">
        <v>0</v>
      </c>
      <c r="J20" s="3" t="s">
        <v>17</v>
      </c>
      <c r="K20" s="2" t="str">
        <f>J20*417.48</f>
        <v>0</v>
      </c>
      <c r="L20" s="5"/>
    </row>
    <row r="21" spans="1:12" customHeight="1" ht="105" outlineLevel="4">
      <c r="A21" s="1"/>
      <c r="B21" s="1">
        <v>954690</v>
      </c>
      <c r="C21" s="1" t="s">
        <v>69</v>
      </c>
      <c r="D21" s="1" t="s">
        <v>70</v>
      </c>
      <c r="E21" s="2" t="s">
        <v>68</v>
      </c>
      <c r="F21" s="2" t="s">
        <v>27</v>
      </c>
      <c r="G21" s="2" t="s">
        <v>65</v>
      </c>
      <c r="H21" s="2">
        <v>0</v>
      </c>
      <c r="I21" s="1">
        <v>0</v>
      </c>
      <c r="J21" s="3" t="s">
        <v>17</v>
      </c>
      <c r="K21" s="2" t="str">
        <f>J21*417.48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2026-06-21T07:56:58+03:00</dcterms:created>
  <dcterms:modified xsi:type="dcterms:W3CDTF">2026-06-21T07:56:58+03:00</dcterms:modified>
  <dc:title>Untitled Spreadsheet</dc:title>
  <dc:description/>
  <dc:subject/>
  <cp:keywords/>
  <cp:category/>
</cp:coreProperties>
</file>