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<sst xmlns="http://schemas.openxmlformats.org/spreadsheetml/2006/main" uniqueCount="48">
  <si>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</si>
  <si>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</si>
  <si>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</si>
  <si>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</si>
  <si>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</si>
  <si>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</si>
  <si>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</si>
  <si>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</si>
  <si>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</si>
  <si>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</si>
  <si>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Клапана обратные</t>
  </si>
  <si>
    <t>Обратные клапана латунные ZEGOR</t>
  </si>
  <si>
    <t>ZGR-000054</t>
  </si>
  <si>
    <t>FL1</t>
  </si>
  <si>
    <t>Обратный клапан Zegor усиленный 1/2" латунный шток (35/140шт)</t>
  </si>
  <si>
    <t>330.12 руб.</t>
  </si>
  <si>
    <t>&gt;25</t>
  </si>
  <si>
    <t>шт</t>
  </si>
  <si>
    <t>ZGR-000055</t>
  </si>
  <si>
    <t>FL2</t>
  </si>
  <si>
    <t>Обратный клапан Zegor усиленный 3/4" латунный шток (25/100шт)</t>
  </si>
  <si>
    <t>484.35 руб.</t>
  </si>
  <si>
    <t>ZGR-000056</t>
  </si>
  <si>
    <t>FL3</t>
  </si>
  <si>
    <t>Обратный клапан Zegor усиленный 1" латунный шток (20/80шт)</t>
  </si>
  <si>
    <t>679.17 руб.</t>
  </si>
  <si>
    <t>&gt;50</t>
  </si>
  <si>
    <t>ZGR-000121</t>
  </si>
  <si>
    <t>FL4</t>
  </si>
  <si>
    <t>Обратный клапан Zegor усиленный 1 1/4" латунный шток (15/60шт)</t>
  </si>
  <si>
    <t>922.70 руб.</t>
  </si>
  <si>
    <t>ZGR-000122</t>
  </si>
  <si>
    <t>FL5</t>
  </si>
  <si>
    <t>Обратный клапан Zegor усиленный 1 1/2" латунный шток (9/36шт)</t>
  </si>
  <si>
    <t>1 531.52 руб.</t>
  </si>
  <si>
    <t>ZGR-000123</t>
  </si>
  <si>
    <t>FL6</t>
  </si>
  <si>
    <t>Обратный клапан Zegor усиленный 2" латунный шток (3/18шт)</t>
  </si>
  <si>
    <t>2 281.04 руб.</t>
  </si>
  <si>
    <t>ZGR-000131</t>
  </si>
  <si>
    <t>FLN3P</t>
  </si>
  <si>
    <t>Обратный клапан Zegor усиленный 1" НАР-ВН латунный шток (15/90шт)</t>
  </si>
  <si>
    <t>739.21 руб.</t>
  </si>
  <si>
    <t>&gt;100</t>
  </si>
  <si>
    <t>ZGR-000132</t>
  </si>
  <si>
    <t>FLN4P</t>
  </si>
  <si>
    <t>Обратный клапан Zegor усиленный 1 1/4" НАР-ВН латунный шток (15/60шт)</t>
  </si>
  <si>
    <t>1 020.36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</si>
</sst>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f423f455_c461_11eb_82be_003048fd731b_a15553b6_602e_11ec_a20b_00259070b4871.jpeg"/><Relationship Id="rId2" Type="http://schemas.openxmlformats.org/officeDocument/2006/relationships/image" Target="../media/f423f457_c461_11eb_82be_003048fd731b_a15553b7_602e_11ec_a20b_00259070b4872.jpeg"/><Relationship Id="rId3" Type="http://schemas.openxmlformats.org/officeDocument/2006/relationships/image" Target="../media/f423f459_c461_11eb_82be_003048fd731b_a15553b8_602e_11ec_a20b_00259070b4873.jpeg"/><Relationship Id="rId4" Type="http://schemas.openxmlformats.org/officeDocument/2006/relationships/image" Target="../media/29b1cbc5_3e5b_11ec_836e_003048fd731b_a15553b9_602e_11ec_a20b_00259070b4874.jpeg"/><Relationship Id="rId5" Type="http://schemas.openxmlformats.org/officeDocument/2006/relationships/image" Target="../media/29b1cbc7_3e5b_11ec_836e_003048fd731b_a15553ba_602e_11ec_a20b_00259070b4875.jpeg"/><Relationship Id="rId6" Type="http://schemas.openxmlformats.org/officeDocument/2006/relationships/image" Target="../media/29b1cbc9_3e5b_11ec_836e_003048fd731b_a15553bb_602e_11ec_a20b_00259070b4876.jpeg"/><Relationship Id="rId7" Type="http://schemas.openxmlformats.org/officeDocument/2006/relationships/image" Target="../media/29b1cbd9_3e5b_11ec_836e_003048fd731b_c85d7d64_281d_11ed_a30f_00259070b4877.jpeg"/><Relationship Id="rId8" Type="http://schemas.openxmlformats.org/officeDocument/2006/relationships/image" Target="../media/29b1cbdb_3e5b_11ec_836e_003048fd731b_c85d7d65_281d_11ed_a30f_00259070b4878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3</xdr:row>
      <xdr:rowOff>95250</xdr:rowOff>
    </xdr:from>
    <xdr:ext cx="1143000" cy="1143000"/>
    <xdr:pic>
      <xdr:nvPicPr>
        <xdr:cNvPr id="1" name="Image_4" descr="Image_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2" name="Image_5" descr="Image_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3" name="Image_6" descr="Image_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4" name="Image_7" descr="Image_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5" name="Image_8" descr="Image_8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6" name="Image_9" descr="Image_9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7" name="Image_10" descr="Image_10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8" name="Image_11" descr="Image_11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1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3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SUM(J2:J11)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customHeight="1" ht="105" outlineLevel="3">
      <c r="A4" s="1"/>
      <c r="B4" s="1">
        <v>833193</v>
      </c>
      <c r="C4" s="1" t="s">
        <v>12</v>
      </c>
      <c r="D4" s="1" t="s">
        <v>13</v>
      </c>
      <c r="E4" s="2" t="s">
        <v>14</v>
      </c>
      <c r="F4" s="2" t="s">
        <v>15</v>
      </c>
      <c r="G4" s="2" t="s">
        <v>16</v>
      </c>
      <c r="H4" s="2">
        <v>0</v>
      </c>
      <c r="I4" s="1">
        <v>0</v>
      </c>
      <c r="J4" s="3" t="s">
        <v>17</v>
      </c>
      <c r="K4" s="2" t="str">
        <f>J4*330.12</f>
        <v>0</v>
      </c>
      <c r="L4" s="5"/>
    </row>
    <row r="5" spans="1:12" customHeight="1" ht="105" outlineLevel="3">
      <c r="A5" s="1"/>
      <c r="B5" s="1">
        <v>833194</v>
      </c>
      <c r="C5" s="1" t="s">
        <v>18</v>
      </c>
      <c r="D5" s="1" t="s">
        <v>19</v>
      </c>
      <c r="E5" s="2" t="s">
        <v>20</v>
      </c>
      <c r="F5" s="2" t="s">
        <v>21</v>
      </c>
      <c r="G5" s="2">
        <v>0</v>
      </c>
      <c r="H5" s="2">
        <v>0</v>
      </c>
      <c r="I5" s="1">
        <v>0</v>
      </c>
      <c r="J5" s="3" t="s">
        <v>17</v>
      </c>
      <c r="K5" s="2" t="str">
        <f>J5*484.35</f>
        <v>0</v>
      </c>
      <c r="L5" s="5"/>
    </row>
    <row r="6" spans="1:12" customHeight="1" ht="105" outlineLevel="3">
      <c r="A6" s="1"/>
      <c r="B6" s="1">
        <v>833195</v>
      </c>
      <c r="C6" s="1" t="s">
        <v>22</v>
      </c>
      <c r="D6" s="1" t="s">
        <v>23</v>
      </c>
      <c r="E6" s="2" t="s">
        <v>24</v>
      </c>
      <c r="F6" s="2" t="s">
        <v>25</v>
      </c>
      <c r="G6" s="2" t="s">
        <v>26</v>
      </c>
      <c r="H6" s="2">
        <v>0</v>
      </c>
      <c r="I6" s="1">
        <v>0</v>
      </c>
      <c r="J6" s="3" t="s">
        <v>17</v>
      </c>
      <c r="K6" s="2" t="str">
        <f>J6*679.17</f>
        <v>0</v>
      </c>
      <c r="L6" s="5"/>
    </row>
    <row r="7" spans="1:12" customHeight="1" ht="105" outlineLevel="3">
      <c r="A7" s="1"/>
      <c r="B7" s="1">
        <v>837287</v>
      </c>
      <c r="C7" s="1" t="s">
        <v>27</v>
      </c>
      <c r="D7" s="1" t="s">
        <v>28</v>
      </c>
      <c r="E7" s="2" t="s">
        <v>29</v>
      </c>
      <c r="F7" s="2" t="s">
        <v>30</v>
      </c>
      <c r="G7" s="2">
        <v>7</v>
      </c>
      <c r="H7" s="2">
        <v>0</v>
      </c>
      <c r="I7" s="1">
        <v>0</v>
      </c>
      <c r="J7" s="3" t="s">
        <v>17</v>
      </c>
      <c r="K7" s="2" t="str">
        <f>J7*922.70</f>
        <v>0</v>
      </c>
      <c r="L7" s="5"/>
    </row>
    <row r="8" spans="1:12" customHeight="1" ht="105" outlineLevel="3">
      <c r="A8" s="1"/>
      <c r="B8" s="1">
        <v>837288</v>
      </c>
      <c r="C8" s="1" t="s">
        <v>31</v>
      </c>
      <c r="D8" s="1" t="s">
        <v>32</v>
      </c>
      <c r="E8" s="2" t="s">
        <v>33</v>
      </c>
      <c r="F8" s="2" t="s">
        <v>34</v>
      </c>
      <c r="G8" s="2">
        <v>3</v>
      </c>
      <c r="H8" s="2">
        <v>0</v>
      </c>
      <c r="I8" s="1">
        <v>0</v>
      </c>
      <c r="J8" s="3" t="s">
        <v>17</v>
      </c>
      <c r="K8" s="2" t="str">
        <f>J8*1531.52</f>
        <v>0</v>
      </c>
      <c r="L8" s="5"/>
    </row>
    <row r="9" spans="1:12" customHeight="1" ht="105" outlineLevel="3">
      <c r="A9" s="1"/>
      <c r="B9" s="1">
        <v>837289</v>
      </c>
      <c r="C9" s="1" t="s">
        <v>35</v>
      </c>
      <c r="D9" s="1" t="s">
        <v>36</v>
      </c>
      <c r="E9" s="2" t="s">
        <v>37</v>
      </c>
      <c r="F9" s="2" t="s">
        <v>38</v>
      </c>
      <c r="G9" s="2">
        <v>0</v>
      </c>
      <c r="H9" s="2">
        <v>0</v>
      </c>
      <c r="I9" s="1">
        <v>0</v>
      </c>
      <c r="J9" s="3" t="s">
        <v>17</v>
      </c>
      <c r="K9" s="2" t="str">
        <f>J9*2281.04</f>
        <v>0</v>
      </c>
      <c r="L9" s="5"/>
    </row>
    <row r="10" spans="1:12" customHeight="1" ht="105" outlineLevel="3">
      <c r="A10" s="1"/>
      <c r="B10" s="1">
        <v>837297</v>
      </c>
      <c r="C10" s="1" t="s">
        <v>39</v>
      </c>
      <c r="D10" s="1" t="s">
        <v>40</v>
      </c>
      <c r="E10" s="2" t="s">
        <v>41</v>
      </c>
      <c r="F10" s="2" t="s">
        <v>42</v>
      </c>
      <c r="G10" s="2" t="s">
        <v>43</v>
      </c>
      <c r="H10" s="2">
        <v>0</v>
      </c>
      <c r="I10" s="1">
        <v>0</v>
      </c>
      <c r="J10" s="3" t="s">
        <v>17</v>
      </c>
      <c r="K10" s="2" t="str">
        <f>J10*739.21</f>
        <v>0</v>
      </c>
      <c r="L10" s="5"/>
    </row>
    <row r="11" spans="1:12" customHeight="1" ht="105" outlineLevel="3">
      <c r="A11" s="1"/>
      <c r="B11" s="1">
        <v>837298</v>
      </c>
      <c r="C11" s="1" t="s">
        <v>44</v>
      </c>
      <c r="D11" s="1" t="s">
        <v>45</v>
      </c>
      <c r="E11" s="2" t="s">
        <v>46</v>
      </c>
      <c r="F11" s="2" t="s">
        <v>47</v>
      </c>
      <c r="G11" s="2">
        <v>7</v>
      </c>
      <c r="H11" s="2">
        <v>0</v>
      </c>
      <c r="I11" s="1">
        <v>0</v>
      </c>
      <c r="J11" s="3" t="s">
        <v>17</v>
      </c>
      <c r="K11" s="2" t="str">
        <f>J11*1020.36</f>
        <v>0</v>
      </c>
      <c r="L11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2026-03-17T22:36:19+03:00</dcterms:created>
  <dcterms:modified xsi:type="dcterms:W3CDTF">2026-03-17T22:36:19+03:00</dcterms:modified>
  <dc:title>Untitled Spreadsheet</dc:title>
  <dc:description/>
  <dc:subject/>
  <cp:keywords/>
  <cp:category/>
</cp:coreProperties>
</file>