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<sst xmlns="http://schemas.openxmlformats.org/spreadsheetml/2006/main" uniqueCount="57">
  <si>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</si>
  <si>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</si>
  <si>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</si>
  <si>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</si>
  <si>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</si>
  <si>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</si>
  <si>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</si>
  <si>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</si>
  <si>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</si>
  <si>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</si>
  <si>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</si>
  <si>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Комплектующие</t>
  </si>
  <si>
    <t>SLO-253001</t>
  </si>
  <si>
    <t>Еврошнур 1,6 м (Шнур арм.вилкой ПВС ВП 3х1,5)</t>
  </si>
  <si>
    <t>289.80 руб.</t>
  </si>
  <si>
    <t>шт</t>
  </si>
  <si>
    <t>SLO-253002</t>
  </si>
  <si>
    <t>Еврошнур 1,6 м (Шнур арм.вилкой ПВС ВП 3х0,75)</t>
  </si>
  <si>
    <t>227.70 руб.</t>
  </si>
  <si>
    <t>SLO-253003</t>
  </si>
  <si>
    <t>Еврошнур 1,6 м (Шнур арм.вилкой ПВС ВП 2х0,75)</t>
  </si>
  <si>
    <t>165.60 руб.</t>
  </si>
  <si>
    <t>SLO-253004</t>
  </si>
  <si>
    <t>Капа термоусаживаемая (муфта термоусадочная) 11/4</t>
  </si>
  <si>
    <t>113.85 руб.</t>
  </si>
  <si>
    <t>SLO-253010</t>
  </si>
  <si>
    <t>Герметичный ввод 3/4 для ввода широкого сморегулирующегося кабеля, латунь</t>
  </si>
  <si>
    <t>600.30 руб.</t>
  </si>
  <si>
    <t>SLO-253011</t>
  </si>
  <si>
    <t>Тройник косой 1' с отводом 45° на 1/2" для подкл греющего кабеля + 3 сальника для всех типов кабелей</t>
  </si>
  <si>
    <t>2 484.00 руб.</t>
  </si>
  <si>
    <t>SLO-253012</t>
  </si>
  <si>
    <t>Комплект для подключения саморег. кабеля (пластик. гильзы + трубки)</t>
  </si>
  <si>
    <t>144.90 руб.</t>
  </si>
  <si>
    <t>SLO-253013</t>
  </si>
  <si>
    <t>Трубка термоусаживаемая ТТК 16/5, 1000мм</t>
  </si>
  <si>
    <t>310.50 руб.</t>
  </si>
  <si>
    <t>SLO-253014</t>
  </si>
  <si>
    <t>Трубка термоусаживаемая ТТК 12/3, 1000мм</t>
  </si>
  <si>
    <t>207.00 руб.</t>
  </si>
  <si>
    <t>VER-000305</t>
  </si>
  <si>
    <t>VRGL13TK</t>
  </si>
  <si>
    <t>Тройник косой 1/2" с отводом на 1/2" для подключ. греющего кабеля или гильзы  (4/16шт)</t>
  </si>
  <si>
    <t>719.95 руб.</t>
  </si>
  <si>
    <t>&gt;10</t>
  </si>
  <si>
    <t>VER-000306</t>
  </si>
  <si>
    <t>VRGL14TK</t>
  </si>
  <si>
    <t>Тройник косой 3/4" с отводом на 1/2 " для подключ. греющего кабеля или гильзы  (4/16шт)</t>
  </si>
  <si>
    <t>838.95 руб.</t>
  </si>
  <si>
    <t>VER-000307</t>
  </si>
  <si>
    <t>VRGL15TK</t>
  </si>
  <si>
    <t>Тройник косой 1" с отводом на 1/2" для подключ. греющего кабеля или гильзы  (4/16шт)</t>
  </si>
  <si>
    <t>1 127.53 руб.</t>
  </si>
  <si>
    <t>&gt;25</t>
  </si>
  <si>
    <t>УТ000002113</t>
  </si>
  <si>
    <t>Герметичный ввод 1/2 нержавейка</t>
  </si>
  <si>
    <t>280.00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</si>
</sst>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1f3800c_7e99_11eb_8259_003048fd731b_7017f0ed_a59b_11ee_a526_047c1617b1431.jpeg"/><Relationship Id="rId2" Type="http://schemas.openxmlformats.org/officeDocument/2006/relationships/image" Target="../media/01f3800e_7e99_11eb_8259_003048fd731b_7017f0ee_a59b_11ee_a526_047c1617b1432.jpeg"/><Relationship Id="rId3" Type="http://schemas.openxmlformats.org/officeDocument/2006/relationships/image" Target="../media/01f38010_7e99_11eb_8259_003048fd731b_7017f0ef_a59b_11ee_a526_047c1617b1433.jpeg"/><Relationship Id="rId4" Type="http://schemas.openxmlformats.org/officeDocument/2006/relationships/image" Target="../media/01f38012_7e99_11eb_8259_003048fd731b_7017f0f0_a59b_11ee_a526_047c1617b1434.jpeg"/><Relationship Id="rId5" Type="http://schemas.openxmlformats.org/officeDocument/2006/relationships/image" Target="../media/01f3801e_7e99_11eb_8259_003048fd731b_daef3ef5_f115_11ee_a58b_047c1617b1435.jpeg"/><Relationship Id="rId6" Type="http://schemas.openxmlformats.org/officeDocument/2006/relationships/image" Target="../media/01f38020_7e99_11eb_8259_003048fd731b_7017f0f1_a59b_11ee_a526_047c1617b1436.jpeg"/><Relationship Id="rId7" Type="http://schemas.openxmlformats.org/officeDocument/2006/relationships/image" Target="../media/01f38022_7e99_11eb_8259_003048fd731b_7017f0f2_a59b_11ee_a526_047c1617b1437.jpeg"/><Relationship Id="rId8" Type="http://schemas.openxmlformats.org/officeDocument/2006/relationships/image" Target="../media/b2c546b4_34f2_11ec_835e_003048fd731b_7017f0f3_a59b_11ee_a526_047c1617b1438.jpeg"/><Relationship Id="rId9" Type="http://schemas.openxmlformats.org/officeDocument/2006/relationships/image" Target="../media/b2c546b6_34f2_11ec_835e_003048fd731b_7017f0f4_a59b_11ee_a526_047c1617b1439.jpeg"/><Relationship Id="rId10" Type="http://schemas.openxmlformats.org/officeDocument/2006/relationships/image" Target="../media/13e8ca4e_5853_11ed_a364_047c1617b143_a73d6c0b_3fbb_11ef_a5f3_047c1617b14310.png"/><Relationship Id="rId11" Type="http://schemas.openxmlformats.org/officeDocument/2006/relationships/image" Target="../media/13e8ca50_5853_11ed_a364_047c1617b143_a73d6c0f_3fbb_11ef_a5f3_047c1617b14311.png"/><Relationship Id="rId12" Type="http://schemas.openxmlformats.org/officeDocument/2006/relationships/image" Target="../media/13e8ca52_5853_11ed_a364_047c1617b143_a73d6c13_3fbb_11ef_a5f3_047c1617b14312.png"/><Relationship Id="rId13" Type="http://schemas.openxmlformats.org/officeDocument/2006/relationships/image" Target="../media/ba722094_e10a_11ee_a577_047c1617b143_daef3ef4_f115_11ee_a58b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835363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J4*289.80</f>
        <v>0</v>
      </c>
      <c r="L4" s="5"/>
    </row>
    <row r="5" spans="1:12" customHeight="1" ht="105" outlineLevel="3">
      <c r="A5" s="1"/>
      <c r="B5" s="1">
        <v>835364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J5*227.70</f>
        <v>0</v>
      </c>
      <c r="L5" s="5"/>
    </row>
    <row r="6" spans="1:12" customHeight="1" ht="105" outlineLevel="3">
      <c r="A6" s="1"/>
      <c r="B6" s="1">
        <v>835365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J6*165.60</f>
        <v>0</v>
      </c>
      <c r="L6" s="5"/>
    </row>
    <row r="7" spans="1:12" customHeight="1" ht="105" outlineLevel="3">
      <c r="A7" s="1"/>
      <c r="B7" s="1">
        <v>835366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J7*113.85</f>
        <v>0</v>
      </c>
      <c r="L7" s="5"/>
    </row>
    <row r="8" spans="1:12" customHeight="1" ht="105" outlineLevel="3">
      <c r="A8" s="1"/>
      <c r="B8" s="1">
        <v>835370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J8*600.30</f>
        <v>0</v>
      </c>
      <c r="L8" s="5"/>
    </row>
    <row r="9" spans="1:12" customHeight="1" ht="105" outlineLevel="3">
      <c r="A9" s="1"/>
      <c r="B9" s="1">
        <v>835371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J9*2484.00</f>
        <v>0</v>
      </c>
      <c r="L9" s="5"/>
    </row>
    <row r="10" spans="1:12" customHeight="1" ht="105" outlineLevel="3">
      <c r="A10" s="1"/>
      <c r="B10" s="1">
        <v>835372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J10*144.90</f>
        <v>0</v>
      </c>
      <c r="L10" s="5"/>
    </row>
    <row r="11" spans="1:12" customHeight="1" ht="105" outlineLevel="3">
      <c r="A11" s="1"/>
      <c r="B11" s="1">
        <v>837200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15</v>
      </c>
      <c r="K11" s="2" t="str">
        <f>J11*310.50</f>
        <v>0</v>
      </c>
      <c r="L11" s="5"/>
    </row>
    <row r="12" spans="1:12" customHeight="1" ht="105" outlineLevel="3">
      <c r="A12" s="1"/>
      <c r="B12" s="1">
        <v>837201</v>
      </c>
      <c r="C12" s="1" t="s">
        <v>37</v>
      </c>
      <c r="D12" s="1"/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15</v>
      </c>
      <c r="K12" s="2" t="str">
        <f>J12*207.00</f>
        <v>0</v>
      </c>
      <c r="L12" s="5"/>
    </row>
    <row r="13" spans="1:12" customHeight="1" ht="105" outlineLevel="3">
      <c r="A13" s="1"/>
      <c r="B13" s="1">
        <v>871399</v>
      </c>
      <c r="C13" s="1" t="s">
        <v>40</v>
      </c>
      <c r="D13" s="1" t="s">
        <v>41</v>
      </c>
      <c r="E13" s="2" t="s">
        <v>42</v>
      </c>
      <c r="F13" s="2" t="s">
        <v>43</v>
      </c>
      <c r="G13" s="2" t="s">
        <v>44</v>
      </c>
      <c r="H13" s="2">
        <v>0</v>
      </c>
      <c r="I13" s="1">
        <v>0</v>
      </c>
      <c r="J13" s="3" t="s">
        <v>15</v>
      </c>
      <c r="K13" s="2" t="str">
        <f>J13*719.95</f>
        <v>0</v>
      </c>
      <c r="L13" s="5"/>
    </row>
    <row r="14" spans="1:12" customHeight="1" ht="105" outlineLevel="3">
      <c r="A14" s="1"/>
      <c r="B14" s="1">
        <v>871400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15</v>
      </c>
      <c r="K14" s="2" t="str">
        <f>J14*838.95</f>
        <v>0</v>
      </c>
      <c r="L14" s="5"/>
    </row>
    <row r="15" spans="1:12" customHeight="1" ht="105" outlineLevel="3">
      <c r="A15" s="1"/>
      <c r="B15" s="1">
        <v>871401</v>
      </c>
      <c r="C15" s="1" t="s">
        <v>49</v>
      </c>
      <c r="D15" s="1" t="s">
        <v>50</v>
      </c>
      <c r="E15" s="2" t="s">
        <v>51</v>
      </c>
      <c r="F15" s="2" t="s">
        <v>52</v>
      </c>
      <c r="G15" s="2">
        <v>-44</v>
      </c>
      <c r="H15" s="2">
        <v>0</v>
      </c>
      <c r="I15" s="1" t="s">
        <v>53</v>
      </c>
      <c r="J15" s="3" t="s">
        <v>15</v>
      </c>
      <c r="K15" s="2" t="str">
        <f>J15*1127.53</f>
        <v>0</v>
      </c>
      <c r="L15" s="5"/>
    </row>
    <row r="16" spans="1:12" customHeight="1" ht="105" outlineLevel="3">
      <c r="A16" s="1"/>
      <c r="B16" s="1">
        <v>882537</v>
      </c>
      <c r="C16" s="1" t="s">
        <v>54</v>
      </c>
      <c r="D16" s="1"/>
      <c r="E16" s="2" t="s">
        <v>55</v>
      </c>
      <c r="F16" s="2" t="s">
        <v>56</v>
      </c>
      <c r="G16" s="2">
        <v>0</v>
      </c>
      <c r="H16" s="2">
        <v>0</v>
      </c>
      <c r="I16" s="1">
        <v>0</v>
      </c>
      <c r="J16" s="3" t="s">
        <v>15</v>
      </c>
      <c r="K16" s="2" t="str">
        <f>J16*280.00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2026-03-12T15:57:10+03:00</dcterms:created>
  <dcterms:modified xsi:type="dcterms:W3CDTF">2026-03-12T15:57:10+03:00</dcterms:modified>
  <dc:title>Untitled Spreadsheet</dc:title>
  <dc:description/>
  <dc:subject/>
  <cp:keywords/>
  <cp:category/>
</cp:coreProperties>
</file>