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<sst xmlns="http://schemas.openxmlformats.org/spreadsheetml/2006/main" uniqueCount="55">
  <si>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</si>
  <si>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</si>
  <si>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</si>
  <si>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</si>
  <si>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</si>
  <si>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</si>
  <si>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</si>
  <si>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</si>
  <si>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</si>
  <si>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</si>
  <si>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</si>
  <si>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регулировочными вентилями</t>
  </si>
  <si>
    <t>Коллектора латунные ZEGOR</t>
  </si>
  <si>
    <t>ZGR-000089</t>
  </si>
  <si>
    <t>QS-1622</t>
  </si>
  <si>
    <t>Коллектор ZEGOR с регулир вентилями с конусами 2 вых 3/4-1/2 (4/48шт)</t>
  </si>
  <si>
    <t>1 037.53 руб.</t>
  </si>
  <si>
    <t>&gt;10</t>
  </si>
  <si>
    <t>шт</t>
  </si>
  <si>
    <t>ZGR-000090</t>
  </si>
  <si>
    <t>QS-1632</t>
  </si>
  <si>
    <t>Коллектор ZEGOR с регулир вентилями с конусами 3 вых 3/4-1/2 (4/32шт)</t>
  </si>
  <si>
    <t>1 558.51 руб.</t>
  </si>
  <si>
    <t>ZGR-000091</t>
  </si>
  <si>
    <t>QS-1642</t>
  </si>
  <si>
    <t>Коллектор ZEGOR с регулир вентилями с конусами 4 вых 3/4-1/2 (2/24шт)</t>
  </si>
  <si>
    <t>2 027.27 руб.</t>
  </si>
  <si>
    <t>ZGR-000092</t>
  </si>
  <si>
    <t>QS-1652</t>
  </si>
  <si>
    <t>Коллектор ZEGOR с регулир вентилями с конусами 5 вых 3/4-1/2 (2/24шт)</t>
  </si>
  <si>
    <t>2 558.85 руб.</t>
  </si>
  <si>
    <t>ZGR-000093</t>
  </si>
  <si>
    <t>QS-1662</t>
  </si>
  <si>
    <t>Коллектор ZEGOR с регулир вентилями с конусами 6 вых 3/4-1/2 (2/24шт)</t>
  </si>
  <si>
    <t>3 357.14 руб.</t>
  </si>
  <si>
    <t>ZGR-000094</t>
  </si>
  <si>
    <t>QS-1822</t>
  </si>
  <si>
    <t>Коллектор ZEGOR с регулир вентилями с конусами 2 вых 1-1/2 (4/32шт)</t>
  </si>
  <si>
    <t>1 290.30 руб.</t>
  </si>
  <si>
    <t>ZGR-000095</t>
  </si>
  <si>
    <t>QS-1832</t>
  </si>
  <si>
    <t>Коллектор ZEGOR с регулир вентилями с конусами 3 вых 1-1/2 (4/32шт)</t>
  </si>
  <si>
    <t>1 771.14 руб.</t>
  </si>
  <si>
    <t>ZGR-000096</t>
  </si>
  <si>
    <t>QS-1842</t>
  </si>
  <si>
    <t>Коллектор ZEGOR с регулир вентилями с конусами 4 вых 1-1/2 (2/24шт)</t>
  </si>
  <si>
    <t>2 276.15 руб.</t>
  </si>
  <si>
    <t>ZGR-000097</t>
  </si>
  <si>
    <t>QS-1852</t>
  </si>
  <si>
    <t>Коллектор ZEGOR с регулир вентилями с конусами 5 вых 1-1/2 (2/24шт)</t>
  </si>
  <si>
    <t>2 843.98 руб.</t>
  </si>
  <si>
    <t>ZGR-000098</t>
  </si>
  <si>
    <t>QS-1862</t>
  </si>
  <si>
    <t>Коллектор ZEGOR с регулир вентилями с конусами 6 вых 1-1/2 (2/24шт)</t>
  </si>
  <si>
    <t>3 767.60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</si>
</sst>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540d78f_f5a0_11eb_8302_003048fd731b_aaacbe35_602e_11ec_a20b_00259070b4871.jpeg"/><Relationship Id="rId2" Type="http://schemas.openxmlformats.org/officeDocument/2006/relationships/image" Target="../media/5540d791_f5a0_11eb_8302_003048fd731b_aaacbe36_602e_11ec_a20b_00259070b4872.jpeg"/><Relationship Id="rId3" Type="http://schemas.openxmlformats.org/officeDocument/2006/relationships/image" Target="../media/5540d793_f5a0_11eb_8302_003048fd731b_aaacbe37_602e_11ec_a20b_00259070b4873.jpeg"/><Relationship Id="rId4" Type="http://schemas.openxmlformats.org/officeDocument/2006/relationships/image" Target="../media/5540d795_f5a0_11eb_8302_003048fd731b_aaacbe38_602e_11ec_a20b_00259070b4874.jpeg"/><Relationship Id="rId5" Type="http://schemas.openxmlformats.org/officeDocument/2006/relationships/image" Target="../media/5540d797_f5a0_11eb_8302_003048fd731b_aaacbe39_602e_11ec_a20b_00259070b4875.jpeg"/><Relationship Id="rId6" Type="http://schemas.openxmlformats.org/officeDocument/2006/relationships/image" Target="../media/5540d799_f5a0_11eb_8302_003048fd731b_aaacbe3a_602e_11ec_a20b_00259070b4876.jpeg"/><Relationship Id="rId7" Type="http://schemas.openxmlformats.org/officeDocument/2006/relationships/image" Target="../media/5540d79b_f5a0_11eb_8302_003048fd731b_aaacbe3b_602e_11ec_a20b_00259070b4877.jpeg"/><Relationship Id="rId8" Type="http://schemas.openxmlformats.org/officeDocument/2006/relationships/image" Target="../media/5540d79d_f5a0_11eb_8302_003048fd731b_aaacbe3c_602e_11ec_a20b_00259070b4878.jpeg"/><Relationship Id="rId9" Type="http://schemas.openxmlformats.org/officeDocument/2006/relationships/image" Target="../media/5540d79f_f5a0_11eb_8302_003048fd731b_aaacbe3d_602e_11ec_a20b_00259070b4879.jpeg"/><Relationship Id="rId10" Type="http://schemas.openxmlformats.org/officeDocument/2006/relationships/image" Target="../media/5540d7a1_f5a0_11eb_8302_003048fd731b_aaacbe3e_602e_11ec_a20b_00259070b487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837028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J5*1037.53</f>
        <v>0</v>
      </c>
      <c r="L5" s="5"/>
    </row>
    <row r="6" spans="1:12" customHeight="1" ht="105" outlineLevel="4">
      <c r="A6" s="1"/>
      <c r="B6" s="1">
        <v>837029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10</v>
      </c>
      <c r="H6" s="2">
        <v>0</v>
      </c>
      <c r="I6" s="1">
        <v>0</v>
      </c>
      <c r="J6" s="3" t="s">
        <v>18</v>
      </c>
      <c r="K6" s="2" t="str">
        <f>J6*1558.51</f>
        <v>0</v>
      </c>
      <c r="L6" s="5"/>
    </row>
    <row r="7" spans="1:12" customHeight="1" ht="105" outlineLevel="4">
      <c r="A7" s="1"/>
      <c r="B7" s="1">
        <v>837030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18</v>
      </c>
      <c r="K7" s="2" t="str">
        <f>J7*2027.27</f>
        <v>0</v>
      </c>
      <c r="L7" s="5"/>
    </row>
    <row r="8" spans="1:12" customHeight="1" ht="105" outlineLevel="4">
      <c r="A8" s="1"/>
      <c r="B8" s="1">
        <v>837031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18</v>
      </c>
      <c r="K8" s="2" t="str">
        <f>J8*2558.85</f>
        <v>0</v>
      </c>
      <c r="L8" s="5"/>
    </row>
    <row r="9" spans="1:12" customHeight="1" ht="105" outlineLevel="4">
      <c r="A9" s="1"/>
      <c r="B9" s="1">
        <v>837032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18</v>
      </c>
      <c r="K9" s="2" t="str">
        <f>J9*3357.14</f>
        <v>0</v>
      </c>
      <c r="L9" s="5"/>
    </row>
    <row r="10" spans="1:12" customHeight="1" ht="105" outlineLevel="4">
      <c r="A10" s="1"/>
      <c r="B10" s="1">
        <v>837033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9</v>
      </c>
      <c r="H10" s="2">
        <v>0</v>
      </c>
      <c r="I10" s="1">
        <v>0</v>
      </c>
      <c r="J10" s="3" t="s">
        <v>18</v>
      </c>
      <c r="K10" s="2" t="str">
        <f>J10*1290.30</f>
        <v>0</v>
      </c>
      <c r="L10" s="5"/>
    </row>
    <row r="11" spans="1:12" customHeight="1" ht="105" outlineLevel="4">
      <c r="A11" s="1"/>
      <c r="B11" s="1">
        <v>837034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18</v>
      </c>
      <c r="K11" s="2" t="str">
        <f>J11*1771.14</f>
        <v>0</v>
      </c>
      <c r="L11" s="5"/>
    </row>
    <row r="12" spans="1:12" customHeight="1" ht="105" outlineLevel="4">
      <c r="A12" s="1"/>
      <c r="B12" s="1">
        <v>837035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8</v>
      </c>
      <c r="H12" s="2">
        <v>0</v>
      </c>
      <c r="I12" s="1">
        <v>0</v>
      </c>
      <c r="J12" s="3" t="s">
        <v>18</v>
      </c>
      <c r="K12" s="2" t="str">
        <f>J12*2276.15</f>
        <v>0</v>
      </c>
      <c r="L12" s="5"/>
    </row>
    <row r="13" spans="1:12" customHeight="1" ht="105" outlineLevel="4">
      <c r="A13" s="1"/>
      <c r="B13" s="1">
        <v>837036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5</v>
      </c>
      <c r="H13" s="2">
        <v>0</v>
      </c>
      <c r="I13" s="1">
        <v>0</v>
      </c>
      <c r="J13" s="3" t="s">
        <v>18</v>
      </c>
      <c r="K13" s="2" t="str">
        <f>J13*2843.98</f>
        <v>0</v>
      </c>
      <c r="L13" s="5"/>
    </row>
    <row r="14" spans="1:12" customHeight="1" ht="105" outlineLevel="4">
      <c r="A14" s="1"/>
      <c r="B14" s="1">
        <v>837037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3</v>
      </c>
      <c r="H14" s="2">
        <v>0</v>
      </c>
      <c r="I14" s="1">
        <v>0</v>
      </c>
      <c r="J14" s="3" t="s">
        <v>18</v>
      </c>
      <c r="K14" s="2" t="str">
        <f>J14*3767.60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2026-04-15T03:06:40+03:00</dcterms:created>
  <dcterms:modified xsi:type="dcterms:W3CDTF">2026-04-15T03:06:40+03:00</dcterms:modified>
  <dc:title>Untitled Spreadsheet</dc:title>
  <dc:description/>
  <dc:subject/>
  <cp:keywords/>
  <cp:category/>
</cp:coreProperties>
</file>