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<sst xmlns="http://schemas.openxmlformats.org/spreadsheetml/2006/main" uniqueCount="66">
  <si>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</si>
  <si>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</si>
  <si>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</si>
  <si>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</si>
  <si>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</si>
  <si>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</si>
  <si>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</si>
  <si>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</si>
  <si>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</si>
  <si>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</si>
  <si>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</si>
  <si>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Манометры и комплектующие</t>
  </si>
  <si>
    <t>Манометры VALTEC</t>
  </si>
  <si>
    <t>VLC-1131012</t>
  </si>
  <si>
    <t>VT.TM40.D.01</t>
  </si>
  <si>
    <t>Манометр VT.TM40 Dy 40 с нижним подключением 1/8",  0-10 бар (для подпиточного клапана)</t>
  </si>
  <si>
    <t>405.00 руб.</t>
  </si>
  <si>
    <t>&gt;50</t>
  </si>
  <si>
    <t>шт</t>
  </si>
  <si>
    <t>VLC-1131013</t>
  </si>
  <si>
    <t>VT.TM50.D.02</t>
  </si>
  <si>
    <t>Манометр VT.TM50 Dy 50 с нижним подключением 1/4", 0-10 бар (для  самоочищающегося фильтра)</t>
  </si>
  <si>
    <t>545.00 руб.</t>
  </si>
  <si>
    <t>&gt;500</t>
  </si>
  <si>
    <t>VLC-1131014</t>
  </si>
  <si>
    <t>VT.TM40.VC.02</t>
  </si>
  <si>
    <t>Манометр Ду 40 с верхним подключением , 1/4", 0-6 бар (для редуктора давления)</t>
  </si>
  <si>
    <t>513.00 руб.</t>
  </si>
  <si>
    <t>&gt;100</t>
  </si>
  <si>
    <t>VLC-1144015</t>
  </si>
  <si>
    <t>VT.088.0.R</t>
  </si>
  <si>
    <t>Манометр для редуктора VT.088.N (1 /100шт)</t>
  </si>
  <si>
    <t>311.00 руб.</t>
  </si>
  <si>
    <t>VLC-900951</t>
  </si>
  <si>
    <t>VT.TM40.DC.01</t>
  </si>
  <si>
    <t>Манометр-индикатор с нижним радиальным подключением; 40мм; 0…6 бар; 1/8"</t>
  </si>
  <si>
    <t>442.00 руб.</t>
  </si>
  <si>
    <t>VLC-900952</t>
  </si>
  <si>
    <t>VT.TM40.DF.01</t>
  </si>
  <si>
    <t>Манометр-индикатор с нижним радиальным подключением; 40мм; 0…4 бар; 1/8"</t>
  </si>
  <si>
    <t>VLC-900953</t>
  </si>
  <si>
    <t>VT.TM40.T.01</t>
  </si>
  <si>
    <t>Манометр-индикатор с осевым подключением; 40мм; 0…10 бар; 1/8"</t>
  </si>
  <si>
    <t>VLC-900954</t>
  </si>
  <si>
    <t>VT.TM40.TC.01</t>
  </si>
  <si>
    <t>Манометр-индикатор с осевым подключением; 40мм; 0…6 бар; 1/8"</t>
  </si>
  <si>
    <t>VLC-900955</t>
  </si>
  <si>
    <t>VT.TM40.TF.01</t>
  </si>
  <si>
    <t>Манометр-индикатор с осевым подключением; 40мм; 0…4 бар; 1/8"</t>
  </si>
  <si>
    <t>VLC-900956</t>
  </si>
  <si>
    <t>VT.TM50.DC.02</t>
  </si>
  <si>
    <t>Манометр-индикатор с нижним радиальным подключением; 50мм; 0…6 бар; 1/4"</t>
  </si>
  <si>
    <t>515.00 руб.</t>
  </si>
  <si>
    <t>VLC-900957</t>
  </si>
  <si>
    <t>VT.TM50.DF.02</t>
  </si>
  <si>
    <t>Манометр-индикатор с нижним радиальным подключением; 50мм; 0…4 бар; 1/4"</t>
  </si>
  <si>
    <t>&gt;25</t>
  </si>
  <si>
    <t>VLC-900958</t>
  </si>
  <si>
    <t>VT.TM50.T.02</t>
  </si>
  <si>
    <t>Манометр-индикатор с осевым подключением; 50мм; 0…10 бар; 1/4"</t>
  </si>
  <si>
    <t>VLC-900959</t>
  </si>
  <si>
    <t>VT.TM50.TC.02</t>
  </si>
  <si>
    <t>Манометр-индикатор с осевым подключением; 50мм; 0…6 бар; 1/4"</t>
  </si>
  <si>
    <t>VLC-900960</t>
  </si>
  <si>
    <t>VT.TM50.TF.02</t>
  </si>
  <si>
    <t>Манометр-индикатор с осевым подключением; 50мм; 0…4 бар; 1/4"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</si>
</sst>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af16f8c_86a6_11e9_8101_003048fd731b_9960d452_27b4_11ed_a30e_00259070b4871.jpeg"/><Relationship Id="rId2" Type="http://schemas.openxmlformats.org/officeDocument/2006/relationships/image" Target="../media/1af16f8f_86a6_11e9_8101_003048fd731b_9960d459_27b4_11ed_a30e_00259070b4872.jpeg"/><Relationship Id="rId3" Type="http://schemas.openxmlformats.org/officeDocument/2006/relationships/image" Target="../media/1af16f92_86a6_11e9_8101_003048fd731b_9960d460_27b4_11ed_a30e_00259070b4873.jpeg"/><Relationship Id="rId4" Type="http://schemas.openxmlformats.org/officeDocument/2006/relationships/image" Target="../media/27dd1eb1_86a6_11e9_8101_003048fd731b_d9a655f4_f1e4_11ef_a6e1_047c1617b1434.jpeg"/><Relationship Id="rId5" Type="http://schemas.openxmlformats.org/officeDocument/2006/relationships/image" Target="../media/2a5d659b_54b7_11f0_a76e_047c1617b143_579e232e_5a46_11f0_a775_047c1617b1435.jpeg"/><Relationship Id="rId6" Type="http://schemas.openxmlformats.org/officeDocument/2006/relationships/image" Target="../media/2a5d659d_54b7_11f0_a76e_047c1617b143_579e2332_5a46_11f0_a775_047c1617b1436.jpeg"/><Relationship Id="rId7" Type="http://schemas.openxmlformats.org/officeDocument/2006/relationships/image" Target="../media/2a5d659f_54b7_11f0_a76e_047c1617b143_579e2336_5a46_11f0_a775_047c1617b1437.jpeg"/><Relationship Id="rId8" Type="http://schemas.openxmlformats.org/officeDocument/2006/relationships/image" Target="../media/2a5d65a1_54b7_11f0_a76e_047c1617b143_579e233a_5a46_11f0_a775_047c1617b1438.jpeg"/><Relationship Id="rId9" Type="http://schemas.openxmlformats.org/officeDocument/2006/relationships/image" Target="../media/2a5d65a3_54b7_11f0_a76e_047c1617b143_579e233e_5a46_11f0_a775_047c1617b1439.jpeg"/><Relationship Id="rId10" Type="http://schemas.openxmlformats.org/officeDocument/2006/relationships/image" Target="../media/2a5d65a5_54b7_11f0_a76e_047c1617b143_579e2342_5a46_11f0_a775_047c1617b14310.jpeg"/><Relationship Id="rId11" Type="http://schemas.openxmlformats.org/officeDocument/2006/relationships/image" Target="../media/2a5d65a7_54b7_11f0_a76e_047c1617b143_579e2346_5a46_11f0_a775_047c1617b14311.jpeg"/><Relationship Id="rId12" Type="http://schemas.openxmlformats.org/officeDocument/2006/relationships/image" Target="../media/2a5d65a9_54b7_11f0_a76e_047c1617b143_579e234a_5a46_11f0_a775_047c1617b14312.jpeg"/><Relationship Id="rId13" Type="http://schemas.openxmlformats.org/officeDocument/2006/relationships/image" Target="../media/2a5d65ab_54b7_11f0_a76e_047c1617b143_579e234e_5a46_11f0_a775_047c1617b14313.jpeg"/><Relationship Id="rId14" Type="http://schemas.openxmlformats.org/officeDocument/2006/relationships/image" Target="../media/2a5d65ad_54b7_11f0_a76e_047c1617b143_579e2352_5a46_11f0_a775_047c1617b1431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821237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6</v>
      </c>
      <c r="H5" s="2" t="s">
        <v>17</v>
      </c>
      <c r="I5" s="1">
        <v>0</v>
      </c>
      <c r="J5" s="3" t="s">
        <v>18</v>
      </c>
      <c r="K5" s="2" t="str">
        <f>J5*405.00</f>
        <v>0</v>
      </c>
      <c r="L5" s="5"/>
    </row>
    <row r="6" spans="1:12" customHeight="1" ht="105" outlineLevel="4">
      <c r="A6" s="1"/>
      <c r="B6" s="1">
        <v>821238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0</v>
      </c>
      <c r="H6" s="2" t="s">
        <v>23</v>
      </c>
      <c r="I6" s="1">
        <v>0</v>
      </c>
      <c r="J6" s="3" t="s">
        <v>18</v>
      </c>
      <c r="K6" s="2" t="str">
        <f>J6*545.00</f>
        <v>0</v>
      </c>
      <c r="L6" s="5"/>
    </row>
    <row r="7" spans="1:12" customHeight="1" ht="105" outlineLevel="4">
      <c r="A7" s="1"/>
      <c r="B7" s="1">
        <v>821239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4</v>
      </c>
      <c r="H7" s="2" t="s">
        <v>28</v>
      </c>
      <c r="I7" s="1">
        <v>0</v>
      </c>
      <c r="J7" s="3" t="s">
        <v>18</v>
      </c>
      <c r="K7" s="2" t="str">
        <f>J7*513.00</f>
        <v>0</v>
      </c>
      <c r="L7" s="5"/>
    </row>
    <row r="8" spans="1:12" customHeight="1" ht="105" outlineLevel="4">
      <c r="A8" s="1"/>
      <c r="B8" s="1">
        <v>821413</v>
      </c>
      <c r="C8" s="1" t="s">
        <v>29</v>
      </c>
      <c r="D8" s="1" t="s">
        <v>30</v>
      </c>
      <c r="E8" s="2" t="s">
        <v>31</v>
      </c>
      <c r="F8" s="2" t="s">
        <v>32</v>
      </c>
      <c r="G8" s="2">
        <v>6</v>
      </c>
      <c r="H8" s="2">
        <v>0</v>
      </c>
      <c r="I8" s="1">
        <v>0</v>
      </c>
      <c r="J8" s="3" t="s">
        <v>18</v>
      </c>
      <c r="K8" s="2" t="str">
        <f>J8*311.00</f>
        <v>0</v>
      </c>
      <c r="L8" s="5"/>
    </row>
    <row r="9" spans="1:12" customHeight="1" ht="105" outlineLevel="4">
      <c r="A9" s="1"/>
      <c r="B9" s="1">
        <v>890015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0</v>
      </c>
      <c r="H9" s="2" t="s">
        <v>28</v>
      </c>
      <c r="I9" s="1">
        <v>0</v>
      </c>
      <c r="J9" s="3" t="s">
        <v>18</v>
      </c>
      <c r="K9" s="2" t="str">
        <f>J9*442.00</f>
        <v>0</v>
      </c>
      <c r="L9" s="5"/>
    </row>
    <row r="10" spans="1:12" customHeight="1" ht="105" outlineLevel="4">
      <c r="A10" s="1"/>
      <c r="B10" s="1">
        <v>890016</v>
      </c>
      <c r="C10" s="1" t="s">
        <v>37</v>
      </c>
      <c r="D10" s="1" t="s">
        <v>38</v>
      </c>
      <c r="E10" s="2" t="s">
        <v>39</v>
      </c>
      <c r="F10" s="2" t="s">
        <v>36</v>
      </c>
      <c r="G10" s="2">
        <v>0</v>
      </c>
      <c r="H10" s="2" t="s">
        <v>28</v>
      </c>
      <c r="I10" s="1">
        <v>0</v>
      </c>
      <c r="J10" s="3" t="s">
        <v>18</v>
      </c>
      <c r="K10" s="2" t="str">
        <f>J10*442.00</f>
        <v>0</v>
      </c>
      <c r="L10" s="5"/>
    </row>
    <row r="11" spans="1:12" customHeight="1" ht="105" outlineLevel="4">
      <c r="A11" s="1"/>
      <c r="B11" s="1">
        <v>890017</v>
      </c>
      <c r="C11" s="1" t="s">
        <v>40</v>
      </c>
      <c r="D11" s="1" t="s">
        <v>41</v>
      </c>
      <c r="E11" s="2" t="s">
        <v>42</v>
      </c>
      <c r="F11" s="2" t="s">
        <v>36</v>
      </c>
      <c r="G11" s="2">
        <v>0</v>
      </c>
      <c r="H11" s="2" t="s">
        <v>28</v>
      </c>
      <c r="I11" s="1">
        <v>0</v>
      </c>
      <c r="J11" s="3" t="s">
        <v>18</v>
      </c>
      <c r="K11" s="2" t="str">
        <f>J11*442.00</f>
        <v>0</v>
      </c>
      <c r="L11" s="5"/>
    </row>
    <row r="12" spans="1:12" customHeight="1" ht="105" outlineLevel="4">
      <c r="A12" s="1"/>
      <c r="B12" s="1">
        <v>890018</v>
      </c>
      <c r="C12" s="1" t="s">
        <v>43</v>
      </c>
      <c r="D12" s="1" t="s">
        <v>44</v>
      </c>
      <c r="E12" s="2" t="s">
        <v>45</v>
      </c>
      <c r="F12" s="2" t="s">
        <v>36</v>
      </c>
      <c r="G12" s="2">
        <v>0</v>
      </c>
      <c r="H12" s="2" t="s">
        <v>17</v>
      </c>
      <c r="I12" s="1">
        <v>0</v>
      </c>
      <c r="J12" s="3" t="s">
        <v>18</v>
      </c>
      <c r="K12" s="2" t="str">
        <f>J12*442.00</f>
        <v>0</v>
      </c>
      <c r="L12" s="5"/>
    </row>
    <row r="13" spans="1:12" customHeight="1" ht="105" outlineLevel="4">
      <c r="A13" s="1"/>
      <c r="B13" s="1">
        <v>890019</v>
      </c>
      <c r="C13" s="1" t="s">
        <v>46</v>
      </c>
      <c r="D13" s="1" t="s">
        <v>47</v>
      </c>
      <c r="E13" s="2" t="s">
        <v>48</v>
      </c>
      <c r="F13" s="2" t="s">
        <v>36</v>
      </c>
      <c r="G13" s="2">
        <v>0</v>
      </c>
      <c r="H13" s="2" t="s">
        <v>28</v>
      </c>
      <c r="I13" s="1">
        <v>0</v>
      </c>
      <c r="J13" s="3" t="s">
        <v>18</v>
      </c>
      <c r="K13" s="2" t="str">
        <f>J13*442.00</f>
        <v>0</v>
      </c>
      <c r="L13" s="5"/>
    </row>
    <row r="14" spans="1:12" customHeight="1" ht="105" outlineLevel="4">
      <c r="A14" s="1"/>
      <c r="B14" s="1">
        <v>890020</v>
      </c>
      <c r="C14" s="1" t="s">
        <v>49</v>
      </c>
      <c r="D14" s="1" t="s">
        <v>50</v>
      </c>
      <c r="E14" s="2" t="s">
        <v>51</v>
      </c>
      <c r="F14" s="2" t="s">
        <v>52</v>
      </c>
      <c r="G14" s="2">
        <v>0</v>
      </c>
      <c r="H14" s="2" t="s">
        <v>28</v>
      </c>
      <c r="I14" s="1">
        <v>0</v>
      </c>
      <c r="J14" s="3" t="s">
        <v>18</v>
      </c>
      <c r="K14" s="2" t="str">
        <f>J14*515.00</f>
        <v>0</v>
      </c>
      <c r="L14" s="5"/>
    </row>
    <row r="15" spans="1:12" customHeight="1" ht="105" outlineLevel="4">
      <c r="A15" s="1"/>
      <c r="B15" s="1">
        <v>890021</v>
      </c>
      <c r="C15" s="1" t="s">
        <v>53</v>
      </c>
      <c r="D15" s="1" t="s">
        <v>54</v>
      </c>
      <c r="E15" s="2" t="s">
        <v>55</v>
      </c>
      <c r="F15" s="2" t="s">
        <v>52</v>
      </c>
      <c r="G15" s="2">
        <v>0</v>
      </c>
      <c r="H15" s="2" t="s">
        <v>56</v>
      </c>
      <c r="I15" s="1">
        <v>0</v>
      </c>
      <c r="J15" s="3" t="s">
        <v>18</v>
      </c>
      <c r="K15" s="2" t="str">
        <f>J15*515.00</f>
        <v>0</v>
      </c>
      <c r="L15" s="5"/>
    </row>
    <row r="16" spans="1:12" customHeight="1" ht="105" outlineLevel="4">
      <c r="A16" s="1"/>
      <c r="B16" s="1">
        <v>890022</v>
      </c>
      <c r="C16" s="1" t="s">
        <v>57</v>
      </c>
      <c r="D16" s="1" t="s">
        <v>58</v>
      </c>
      <c r="E16" s="2" t="s">
        <v>59</v>
      </c>
      <c r="F16" s="2" t="s">
        <v>52</v>
      </c>
      <c r="G16" s="2">
        <v>0</v>
      </c>
      <c r="H16" s="2" t="s">
        <v>56</v>
      </c>
      <c r="I16" s="1">
        <v>0</v>
      </c>
      <c r="J16" s="3" t="s">
        <v>18</v>
      </c>
      <c r="K16" s="2" t="str">
        <f>J16*515.00</f>
        <v>0</v>
      </c>
      <c r="L16" s="5"/>
    </row>
    <row r="17" spans="1:12" customHeight="1" ht="105" outlineLevel="4">
      <c r="A17" s="1"/>
      <c r="B17" s="1">
        <v>890023</v>
      </c>
      <c r="C17" s="1" t="s">
        <v>60</v>
      </c>
      <c r="D17" s="1" t="s">
        <v>61</v>
      </c>
      <c r="E17" s="2" t="s">
        <v>62</v>
      </c>
      <c r="F17" s="2" t="s">
        <v>52</v>
      </c>
      <c r="G17" s="2">
        <v>0</v>
      </c>
      <c r="H17" s="2">
        <v>0</v>
      </c>
      <c r="I17" s="1">
        <v>0</v>
      </c>
      <c r="J17" s="3" t="s">
        <v>18</v>
      </c>
      <c r="K17" s="2" t="str">
        <f>J17*515.00</f>
        <v>0</v>
      </c>
      <c r="L17" s="5"/>
    </row>
    <row r="18" spans="1:12" customHeight="1" ht="105" outlineLevel="4">
      <c r="A18" s="1"/>
      <c r="B18" s="1">
        <v>890024</v>
      </c>
      <c r="C18" s="1" t="s">
        <v>63</v>
      </c>
      <c r="D18" s="1" t="s">
        <v>64</v>
      </c>
      <c r="E18" s="2" t="s">
        <v>65</v>
      </c>
      <c r="F18" s="2" t="s">
        <v>52</v>
      </c>
      <c r="G18" s="2">
        <v>0</v>
      </c>
      <c r="H18" s="2" t="s">
        <v>17</v>
      </c>
      <c r="I18" s="1">
        <v>0</v>
      </c>
      <c r="J18" s="3" t="s">
        <v>18</v>
      </c>
      <c r="K18" s="2" t="str">
        <f>J18*515.00</f>
        <v>0</v>
      </c>
      <c r="L1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2026-07-12T09:07:43+03:00</dcterms:created>
  <dcterms:modified xsi:type="dcterms:W3CDTF">2026-07-12T09:07:43+03:00</dcterms:modified>
  <dc:title>Untitled Spreadsheet</dc:title>
  <dc:description/>
  <dc:subject/>
  <cp:keywords/>
  <cp:category/>
</cp:coreProperties>
</file>