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<sst xmlns="http://schemas.openxmlformats.org/spreadsheetml/2006/main" uniqueCount="91">
  <si>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</si>
  <si>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</si>
  <si>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</si>
  <si>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</si>
  <si>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</si>
  <si>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</si>
  <si>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</si>
  <si>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</si>
  <si>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</si>
  <si>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</si>
  <si>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</si>
  <si>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Аксессуары для теплоизоляции</t>
  </si>
  <si>
    <t>RAS-150006</t>
  </si>
  <si>
    <t>THZ.L.AR.48.50</t>
  </si>
  <si>
    <t>Скотч лента СЕРАЯ клейкая армированная для теплоизоляции 48ммх50м (24шт)</t>
  </si>
  <si>
    <t>411.00 руб.</t>
  </si>
  <si>
    <t>&gt;10</t>
  </si>
  <si>
    <t>&gt;100</t>
  </si>
  <si>
    <t>шт</t>
  </si>
  <si>
    <t>RAS-150013</t>
  </si>
  <si>
    <t>VT.LAR.4850.B</t>
  </si>
  <si>
    <t>Скотч лента СИНЯЯ клейкая армированная для теплоизоляции 48ммх50м</t>
  </si>
  <si>
    <t>345.00 руб.</t>
  </si>
  <si>
    <t>&gt;500</t>
  </si>
  <si>
    <t>RAS-150014</t>
  </si>
  <si>
    <t>VT.LAR.4850.R</t>
  </si>
  <si>
    <t>Скотч лента КРАСНАЯ клейкая армированная для теплоизоляции 48ммх50м</t>
  </si>
  <si>
    <t>RAS-150015</t>
  </si>
  <si>
    <t>VT.VZT.16.R</t>
  </si>
  <si>
    <t>Втулка защитная на рулонную теплоизоляцию 16мм красная</t>
  </si>
  <si>
    <t>48.00 руб.</t>
  </si>
  <si>
    <t>&gt;50</t>
  </si>
  <si>
    <t>RAS-150016</t>
  </si>
  <si>
    <t>VT.VZT.16.B</t>
  </si>
  <si>
    <t>Втулка защитная на рулонную теплоизоляцию 16мм синяя</t>
  </si>
  <si>
    <t>RAS-150017</t>
  </si>
  <si>
    <t>VT.VZT.20.R</t>
  </si>
  <si>
    <t>Втулка защитная на рулонную теплоизоляцию 20мм красная</t>
  </si>
  <si>
    <t>56.00 руб.</t>
  </si>
  <si>
    <t>&gt;25</t>
  </si>
  <si>
    <t>RAS-150018</t>
  </si>
  <si>
    <t>VT.VZT.20.B</t>
  </si>
  <si>
    <t>Втулка защитная на рулонную теплоизоляцию 20мм синяя</t>
  </si>
  <si>
    <t>&gt;1000</t>
  </si>
  <si>
    <t>SST-100167</t>
  </si>
  <si>
    <t>Скотч лента СЕРАЯ клейкая армированная для теплоизоляции 50мм  большая</t>
  </si>
  <si>
    <t>369.24 руб.</t>
  </si>
  <si>
    <t>SST-100168</t>
  </si>
  <si>
    <t>Скотч лента ФОЛЬГИРОВАННАЯ клейкая для теплоизоляции 50мм большая</t>
  </si>
  <si>
    <t>132.07 руб.</t>
  </si>
  <si>
    <t>TIZ-150101</t>
  </si>
  <si>
    <t>THZ.K.100</t>
  </si>
  <si>
    <t>Клипсы для теплоизоляции (ед измерения упак = 100шт)</t>
  </si>
  <si>
    <t>288.00 руб.</t>
  </si>
  <si>
    <t>VER-000520</t>
  </si>
  <si>
    <t>VRG16K</t>
  </si>
  <si>
    <t>Втулка защитная на теплоизоляцию 16мм, красная (400/10шт)</t>
  </si>
  <si>
    <t>25.67 руб.</t>
  </si>
  <si>
    <t>VER-000521</t>
  </si>
  <si>
    <t>VRG20K</t>
  </si>
  <si>
    <t>Втулка защитная на теплоизоляцию 20мм, красная (400/10шт)</t>
  </si>
  <si>
    <t>VER-000522</t>
  </si>
  <si>
    <t>VRG16C</t>
  </si>
  <si>
    <t>Втулка защитная на теплоизоляцию 16мм, синяя (400/10шт)</t>
  </si>
  <si>
    <t>VER-000523</t>
  </si>
  <si>
    <t>VRG20C</t>
  </si>
  <si>
    <t>Втулка защитная на теплоизоляцию 20мм, синяя (400/10шт)</t>
  </si>
  <si>
    <t>VLC-900597</t>
  </si>
  <si>
    <t>VT.VZT.16.B0</t>
  </si>
  <si>
    <t>Втулка защитная на теплоизоляцию 16мм синяя (нов)</t>
  </si>
  <si>
    <t>26.00 руб.</t>
  </si>
  <si>
    <t>VLC-900598</t>
  </si>
  <si>
    <t>VT.VZT.16.R0</t>
  </si>
  <si>
    <t>Втулка защитная на теплоизоляцию 16мм красная (нов)</t>
  </si>
  <si>
    <t>VLC-900599</t>
  </si>
  <si>
    <t>VT.VZT.20.B0</t>
  </si>
  <si>
    <t>Втулка защитная на теплоизоляцию 20мм синяя (нов)</t>
  </si>
  <si>
    <t>30.00 руб.</t>
  </si>
  <si>
    <t>VLC-900600</t>
  </si>
  <si>
    <t>VT.VZT.20.R0</t>
  </si>
  <si>
    <t>Втулка защитная на теплоизоляцию 20мм красная (нов)</t>
  </si>
  <si>
    <t>VLC-902060</t>
  </si>
  <si>
    <t>VT.VZT.R1620.B</t>
  </si>
  <si>
    <t>Втулка разборная 16-20 мм, синяя</t>
  </si>
  <si>
    <t>68.00 руб.</t>
  </si>
  <si>
    <t>VLC-902061</t>
  </si>
  <si>
    <t>VT.VZT.R1620.G</t>
  </si>
  <si>
    <t>Втулка разборная 16-20 мм, серая</t>
  </si>
  <si>
    <t>VLC-902062</t>
  </si>
  <si>
    <t>VT.VZT.R1620.R</t>
  </si>
  <si>
    <t>Втулка разборная 16-20 мм, красная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</si>
</sst>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5b9330_86a6_11e9_8101_003048fd731b_2ab5eccd_49d5_11ea_810f_003048fd731b1.jpeg"/><Relationship Id="rId2" Type="http://schemas.openxmlformats.org/officeDocument/2006/relationships/image" Target="../media/efe2cfb8_e854_11ea_818a_003048fd731b_a73d6b8b_3fbb_11ef_a5f3_047c1617b1432.jpeg"/><Relationship Id="rId3" Type="http://schemas.openxmlformats.org/officeDocument/2006/relationships/image" Target="../media/efe2cfba_e854_11ea_818a_003048fd731b_a73d6b8e_3fbb_11ef_a5f3_047c1617b1433.jpeg"/><Relationship Id="rId4" Type="http://schemas.openxmlformats.org/officeDocument/2006/relationships/image" Target="../media/240496c6_9d10_11ec_a25a_00259070b487_a73d6b94_3fbb_11ef_a5f3_047c1617b1434.jpeg"/><Relationship Id="rId5" Type="http://schemas.openxmlformats.org/officeDocument/2006/relationships/image" Target="../media/240496c4_9d10_11ec_a25a_00259070b487_a73d6b91_3fbb_11ef_a5f3_047c1617b1435.jpeg"/><Relationship Id="rId6" Type="http://schemas.openxmlformats.org/officeDocument/2006/relationships/image" Target="../media/240496ca_9d10_11ec_a25a_00259070b487_a73d6b9a_3fbb_11ef_a5f3_047c1617b1436.jpeg"/><Relationship Id="rId7" Type="http://schemas.openxmlformats.org/officeDocument/2006/relationships/image" Target="../media/240496c8_9d10_11ec_a25a_00259070b487_a73d6b97_3fbb_11ef_a5f3_047c1617b1437.jpeg"/><Relationship Id="rId8" Type="http://schemas.openxmlformats.org/officeDocument/2006/relationships/image" Target="../media/f6f0e47b_c920_11ee_a554_047c1617b143_444b1c73_5a46_11f0_a775_047c1617b1438.jpeg"/><Relationship Id="rId9" Type="http://schemas.openxmlformats.org/officeDocument/2006/relationships/image" Target="../media/f6f0e47d_c920_11ee_a554_047c1617b143_444b1c74_5a46_11f0_a775_047c1617b1439.jpeg"/><Relationship Id="rId10" Type="http://schemas.openxmlformats.org/officeDocument/2006/relationships/image" Target="../media/3420a89e_24f1_11e7_81b3_00155d800b14_f6cf4dff_a596_11ee_a526_047c1617b14310.jpeg"/><Relationship Id="rId11" Type="http://schemas.openxmlformats.org/officeDocument/2006/relationships/image" Target="../media/bff2db3b_403c_11ee_a4a3_047c1617b143_a73d6b88_3fbb_11ef_a5f3_047c1617b14311.jpeg"/><Relationship Id="rId12" Type="http://schemas.openxmlformats.org/officeDocument/2006/relationships/image" Target="../media/bff2db3d_403c_11ee_a4a3_047c1617b143_a73d6b8a_3fbb_11ef_a5f3_047c1617b14312.jpeg"/><Relationship Id="rId13" Type="http://schemas.openxmlformats.org/officeDocument/2006/relationships/image" Target="../media/bff2db3f_403c_11ee_a4a3_047c1617b143_a73d6b87_3fbb_11ef_a5f3_047c1617b14313.jpeg"/><Relationship Id="rId14" Type="http://schemas.openxmlformats.org/officeDocument/2006/relationships/image" Target="../media/bff2db41_403c_11ee_a4a3_047c1617b143_a73d6b89_3fbb_11ef_a5f3_047c1617b14314.jpeg"/><Relationship Id="rId15" Type="http://schemas.openxmlformats.org/officeDocument/2006/relationships/image" Target="../media/7571ec83_f891_11ee_a597_047c1617b143_85119bae_fcc8_11ef_a6ef_047c1617b14315.jpeg"/><Relationship Id="rId16" Type="http://schemas.openxmlformats.org/officeDocument/2006/relationships/image" Target="../media/7571ec85_f891_11ee_a597_047c1617b143_85119bac_fcc8_11ef_a6ef_047c1617b14316.jpeg"/><Relationship Id="rId17" Type="http://schemas.openxmlformats.org/officeDocument/2006/relationships/image" Target="../media/7571ec87_f891_11ee_a597_047c1617b143_85119bb2_fcc8_11ef_a6ef_047c1617b14317.jpeg"/><Relationship Id="rId18" Type="http://schemas.openxmlformats.org/officeDocument/2006/relationships/image" Target="../media/7571ec89_f891_11ee_a597_047c1617b143_85119bb0_fcc8_11ef_a6ef_047c1617b14318.jpeg"/><Relationship Id="rId19" Type="http://schemas.openxmlformats.org/officeDocument/2006/relationships/image" Target="../media/1eec2e36_4547_11f1_a8b7_047c1617b143_83c15b86_714a_11f1_a8f1_047c1617b14319.jpeg"/><Relationship Id="rId20" Type="http://schemas.openxmlformats.org/officeDocument/2006/relationships/image" Target="../media/1eec2e38_4547_11f1_a8b7_047c1617b143_83c15b82_714a_11f1_a8f1_047c1617b14320.jpeg"/><Relationship Id="rId21" Type="http://schemas.openxmlformats.org/officeDocument/2006/relationships/image" Target="../media/1eec2e3a_4547_11f1_a8b7_047c1617b143_83c15b7e_714a_11f1_a8f1_047c1617b143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822727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J4*411.00</f>
        <v>0</v>
      </c>
      <c r="L4" s="5"/>
    </row>
    <row r="5" spans="1:12" customHeight="1" ht="105" outlineLevel="3">
      <c r="A5" s="1"/>
      <c r="B5" s="1">
        <v>828462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23</v>
      </c>
      <c r="I5" s="1">
        <v>0</v>
      </c>
      <c r="J5" s="3" t="s">
        <v>18</v>
      </c>
      <c r="K5" s="2" t="str">
        <f>J5*345.00</f>
        <v>0</v>
      </c>
      <c r="L5" s="5"/>
    </row>
    <row r="6" spans="1:12" customHeight="1" ht="105" outlineLevel="3">
      <c r="A6" s="1"/>
      <c r="B6" s="1">
        <v>828463</v>
      </c>
      <c r="C6" s="1" t="s">
        <v>24</v>
      </c>
      <c r="D6" s="1" t="s">
        <v>25</v>
      </c>
      <c r="E6" s="2" t="s">
        <v>26</v>
      </c>
      <c r="F6" s="2" t="s">
        <v>22</v>
      </c>
      <c r="G6" s="2" t="s">
        <v>16</v>
      </c>
      <c r="H6" s="2" t="s">
        <v>17</v>
      </c>
      <c r="I6" s="1">
        <v>0</v>
      </c>
      <c r="J6" s="3" t="s">
        <v>18</v>
      </c>
      <c r="K6" s="2" t="str">
        <f>J6*345.00</f>
        <v>0</v>
      </c>
      <c r="L6" s="5"/>
    </row>
    <row r="7" spans="1:12" customHeight="1" ht="105" outlineLevel="3">
      <c r="A7" s="1"/>
      <c r="B7" s="1">
        <v>858511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31</v>
      </c>
      <c r="H7" s="2">
        <v>0</v>
      </c>
      <c r="I7" s="1">
        <v>0</v>
      </c>
      <c r="J7" s="3" t="s">
        <v>18</v>
      </c>
      <c r="K7" s="2" t="str">
        <f>J7*48.00</f>
        <v>0</v>
      </c>
      <c r="L7" s="5"/>
    </row>
    <row r="8" spans="1:12" customHeight="1" ht="105" outlineLevel="3">
      <c r="A8" s="1"/>
      <c r="B8" s="1">
        <v>858510</v>
      </c>
      <c r="C8" s="1" t="s">
        <v>32</v>
      </c>
      <c r="D8" s="1" t="s">
        <v>33</v>
      </c>
      <c r="E8" s="2" t="s">
        <v>34</v>
      </c>
      <c r="F8" s="2" t="s">
        <v>30</v>
      </c>
      <c r="G8" s="2" t="s">
        <v>31</v>
      </c>
      <c r="H8" s="2">
        <v>0</v>
      </c>
      <c r="I8" s="1">
        <v>0</v>
      </c>
      <c r="J8" s="3" t="s">
        <v>18</v>
      </c>
      <c r="K8" s="2" t="str">
        <f>J8*48.00</f>
        <v>0</v>
      </c>
      <c r="L8" s="5"/>
    </row>
    <row r="9" spans="1:12" customHeight="1" ht="105" outlineLevel="3">
      <c r="A9" s="1"/>
      <c r="B9" s="1">
        <v>858513</v>
      </c>
      <c r="C9" s="1" t="s">
        <v>35</v>
      </c>
      <c r="D9" s="1" t="s">
        <v>36</v>
      </c>
      <c r="E9" s="2" t="s">
        <v>37</v>
      </c>
      <c r="F9" s="2" t="s">
        <v>38</v>
      </c>
      <c r="G9" s="2" t="s">
        <v>39</v>
      </c>
      <c r="H9" s="2" t="s">
        <v>23</v>
      </c>
      <c r="I9" s="1">
        <v>0</v>
      </c>
      <c r="J9" s="3" t="s">
        <v>18</v>
      </c>
      <c r="K9" s="2" t="str">
        <f>J9*56.00</f>
        <v>0</v>
      </c>
      <c r="L9" s="5"/>
    </row>
    <row r="10" spans="1:12" customHeight="1" ht="105" outlineLevel="3">
      <c r="A10" s="1"/>
      <c r="B10" s="1">
        <v>858512</v>
      </c>
      <c r="C10" s="1" t="s">
        <v>40</v>
      </c>
      <c r="D10" s="1" t="s">
        <v>41</v>
      </c>
      <c r="E10" s="2" t="s">
        <v>42</v>
      </c>
      <c r="F10" s="2" t="s">
        <v>38</v>
      </c>
      <c r="G10" s="2" t="s">
        <v>16</v>
      </c>
      <c r="H10" s="2" t="s">
        <v>43</v>
      </c>
      <c r="I10" s="1">
        <v>0</v>
      </c>
      <c r="J10" s="3" t="s">
        <v>18</v>
      </c>
      <c r="K10" s="2" t="str">
        <f>J10*56.00</f>
        <v>0</v>
      </c>
      <c r="L10" s="5"/>
    </row>
    <row r="11" spans="1:12" customHeight="1" ht="105" outlineLevel="3">
      <c r="A11" s="1"/>
      <c r="B11" s="1">
        <v>883010</v>
      </c>
      <c r="C11" s="1" t="s">
        <v>44</v>
      </c>
      <c r="D11" s="1"/>
      <c r="E11" s="2" t="s">
        <v>45</v>
      </c>
      <c r="F11" s="2" t="s">
        <v>46</v>
      </c>
      <c r="G11" s="2">
        <v>0</v>
      </c>
      <c r="H11" s="2">
        <v>0</v>
      </c>
      <c r="I11" s="1">
        <v>0</v>
      </c>
      <c r="J11" s="3" t="s">
        <v>18</v>
      </c>
      <c r="K11" s="2" t="str">
        <f>J11*369.24</f>
        <v>0</v>
      </c>
      <c r="L11" s="5"/>
    </row>
    <row r="12" spans="1:12" customHeight="1" ht="105" outlineLevel="3">
      <c r="A12" s="1"/>
      <c r="B12" s="1">
        <v>883011</v>
      </c>
      <c r="C12" s="1" t="s">
        <v>47</v>
      </c>
      <c r="D12" s="1"/>
      <c r="E12" s="2" t="s">
        <v>48</v>
      </c>
      <c r="F12" s="2" t="s">
        <v>49</v>
      </c>
      <c r="G12" s="2">
        <v>0</v>
      </c>
      <c r="H12" s="2">
        <v>0</v>
      </c>
      <c r="I12" s="1">
        <v>0</v>
      </c>
      <c r="J12" s="3" t="s">
        <v>18</v>
      </c>
      <c r="K12" s="2" t="str">
        <f>J12*132.07</f>
        <v>0</v>
      </c>
      <c r="L12" s="5"/>
    </row>
    <row r="13" spans="1:12" customHeight="1" ht="105" outlineLevel="3">
      <c r="A13" s="1"/>
      <c r="B13" s="1">
        <v>828500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>
        <v>0</v>
      </c>
      <c r="I13" s="1">
        <v>0</v>
      </c>
      <c r="J13" s="3" t="s">
        <v>18</v>
      </c>
      <c r="K13" s="2" t="str">
        <f>J13*288.00</f>
        <v>0</v>
      </c>
      <c r="L13" s="5"/>
    </row>
    <row r="14" spans="1:12" customHeight="1" ht="105" outlineLevel="3">
      <c r="A14" s="1"/>
      <c r="B14" s="1">
        <v>879372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J14*25.67</f>
        <v>0</v>
      </c>
      <c r="L14" s="5"/>
    </row>
    <row r="15" spans="1:12" customHeight="1" ht="105" outlineLevel="3">
      <c r="A15" s="1"/>
      <c r="B15" s="1">
        <v>879373</v>
      </c>
      <c r="C15" s="1" t="s">
        <v>58</v>
      </c>
      <c r="D15" s="1" t="s">
        <v>59</v>
      </c>
      <c r="E15" s="2" t="s">
        <v>60</v>
      </c>
      <c r="F15" s="2" t="s">
        <v>57</v>
      </c>
      <c r="G15" s="2">
        <v>0</v>
      </c>
      <c r="H15" s="2">
        <v>0</v>
      </c>
      <c r="I15" s="1">
        <v>0</v>
      </c>
      <c r="J15" s="3" t="s">
        <v>18</v>
      </c>
      <c r="K15" s="2" t="str">
        <f>J15*25.67</f>
        <v>0</v>
      </c>
      <c r="L15" s="5"/>
    </row>
    <row r="16" spans="1:12" customHeight="1" ht="105" outlineLevel="3">
      <c r="A16" s="1"/>
      <c r="B16" s="1">
        <v>879374</v>
      </c>
      <c r="C16" s="1" t="s">
        <v>61</v>
      </c>
      <c r="D16" s="1" t="s">
        <v>62</v>
      </c>
      <c r="E16" s="2" t="s">
        <v>63</v>
      </c>
      <c r="F16" s="2" t="s">
        <v>57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J16*25.67</f>
        <v>0</v>
      </c>
      <c r="L16" s="5"/>
    </row>
    <row r="17" spans="1:12" customHeight="1" ht="105" outlineLevel="3">
      <c r="A17" s="1"/>
      <c r="B17" s="1">
        <v>879375</v>
      </c>
      <c r="C17" s="1" t="s">
        <v>64</v>
      </c>
      <c r="D17" s="1" t="s">
        <v>65</v>
      </c>
      <c r="E17" s="2" t="s">
        <v>66</v>
      </c>
      <c r="F17" s="2" t="s">
        <v>57</v>
      </c>
      <c r="G17" s="2">
        <v>0</v>
      </c>
      <c r="H17" s="2">
        <v>0</v>
      </c>
      <c r="I17" s="1">
        <v>0</v>
      </c>
      <c r="J17" s="3" t="s">
        <v>18</v>
      </c>
      <c r="K17" s="2" t="str">
        <f>J17*25.67</f>
        <v>0</v>
      </c>
      <c r="L17" s="5"/>
    </row>
    <row r="18" spans="1:12" customHeight="1" ht="105" outlineLevel="3">
      <c r="A18" s="1"/>
      <c r="B18" s="1">
        <v>889971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17</v>
      </c>
      <c r="H18" s="2" t="s">
        <v>43</v>
      </c>
      <c r="I18" s="1">
        <v>0</v>
      </c>
      <c r="J18" s="3" t="s">
        <v>18</v>
      </c>
      <c r="K18" s="2" t="str">
        <f>J18*26.00</f>
        <v>0</v>
      </c>
      <c r="L18" s="5"/>
    </row>
    <row r="19" spans="1:12" customHeight="1" ht="105" outlineLevel="3">
      <c r="A19" s="1"/>
      <c r="B19" s="1">
        <v>889972</v>
      </c>
      <c r="C19" s="1" t="s">
        <v>71</v>
      </c>
      <c r="D19" s="1" t="s">
        <v>72</v>
      </c>
      <c r="E19" s="2" t="s">
        <v>73</v>
      </c>
      <c r="F19" s="2" t="s">
        <v>70</v>
      </c>
      <c r="G19" s="2" t="s">
        <v>17</v>
      </c>
      <c r="H19" s="2" t="s">
        <v>43</v>
      </c>
      <c r="I19" s="1">
        <v>0</v>
      </c>
      <c r="J19" s="3" t="s">
        <v>18</v>
      </c>
      <c r="K19" s="2" t="str">
        <f>J19*26.00</f>
        <v>0</v>
      </c>
      <c r="L19" s="5"/>
    </row>
    <row r="20" spans="1:12" customHeight="1" ht="105" outlineLevel="3">
      <c r="A20" s="1"/>
      <c r="B20" s="1">
        <v>889973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39</v>
      </c>
      <c r="H20" s="2" t="s">
        <v>23</v>
      </c>
      <c r="I20" s="1">
        <v>0</v>
      </c>
      <c r="J20" s="3" t="s">
        <v>18</v>
      </c>
      <c r="K20" s="2" t="str">
        <f>J20*30.00</f>
        <v>0</v>
      </c>
      <c r="L20" s="5"/>
    </row>
    <row r="21" spans="1:12" customHeight="1" ht="105" outlineLevel="3">
      <c r="A21" s="1"/>
      <c r="B21" s="1">
        <v>889974</v>
      </c>
      <c r="C21" s="1" t="s">
        <v>78</v>
      </c>
      <c r="D21" s="1" t="s">
        <v>79</v>
      </c>
      <c r="E21" s="2" t="s">
        <v>80</v>
      </c>
      <c r="F21" s="2" t="s">
        <v>77</v>
      </c>
      <c r="G21" s="2" t="s">
        <v>39</v>
      </c>
      <c r="H21" s="2" t="s">
        <v>23</v>
      </c>
      <c r="I21" s="1">
        <v>0</v>
      </c>
      <c r="J21" s="3" t="s">
        <v>18</v>
      </c>
      <c r="K21" s="2" t="str">
        <f>J21*30.00</f>
        <v>0</v>
      </c>
      <c r="L21" s="5"/>
    </row>
    <row r="22" spans="1:12" customHeight="1" ht="105" outlineLevel="3">
      <c r="A22" s="1"/>
      <c r="B22" s="1">
        <v>956779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0</v>
      </c>
      <c r="H22" s="2" t="s">
        <v>23</v>
      </c>
      <c r="I22" s="1">
        <v>0</v>
      </c>
      <c r="J22" s="3" t="s">
        <v>18</v>
      </c>
      <c r="K22" s="2" t="str">
        <f>J22*68.00</f>
        <v>0</v>
      </c>
      <c r="L22" s="5"/>
    </row>
    <row r="23" spans="1:12" customHeight="1" ht="105" outlineLevel="3">
      <c r="A23" s="1"/>
      <c r="B23" s="1">
        <v>956780</v>
      </c>
      <c r="C23" s="1" t="s">
        <v>85</v>
      </c>
      <c r="D23" s="1" t="s">
        <v>86</v>
      </c>
      <c r="E23" s="2" t="s">
        <v>87</v>
      </c>
      <c r="F23" s="2" t="s">
        <v>84</v>
      </c>
      <c r="G23" s="2">
        <v>0</v>
      </c>
      <c r="H23" s="2" t="s">
        <v>23</v>
      </c>
      <c r="I23" s="1">
        <v>0</v>
      </c>
      <c r="J23" s="3" t="s">
        <v>18</v>
      </c>
      <c r="K23" s="2" t="str">
        <f>J23*68.00</f>
        <v>0</v>
      </c>
      <c r="L23" s="5"/>
    </row>
    <row r="24" spans="1:12" customHeight="1" ht="105" outlineLevel="3">
      <c r="A24" s="1"/>
      <c r="B24" s="1">
        <v>956781</v>
      </c>
      <c r="C24" s="1" t="s">
        <v>88</v>
      </c>
      <c r="D24" s="1" t="s">
        <v>89</v>
      </c>
      <c r="E24" s="2" t="s">
        <v>90</v>
      </c>
      <c r="F24" s="2" t="s">
        <v>84</v>
      </c>
      <c r="G24" s="2">
        <v>0</v>
      </c>
      <c r="H24" s="2" t="s">
        <v>23</v>
      </c>
      <c r="I24" s="1">
        <v>0</v>
      </c>
      <c r="J24" s="3" t="s">
        <v>18</v>
      </c>
      <c r="K24" s="2" t="str">
        <f>J24*68.00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2026-08-11T05:56:01+03:00</dcterms:created>
  <dcterms:modified xsi:type="dcterms:W3CDTF">2026-08-11T05:56:01+03:00</dcterms:modified>
  <dc:title>Untitled Spreadsheet</dc:title>
  <dc:description/>
  <dc:subject/>
  <cp:keywords/>
  <cp:category/>
</cp:coreProperties>
</file>