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<sst xmlns="http://schemas.openxmlformats.org/spreadsheetml/2006/main" uniqueCount="52">
  <si>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</si>
  <si>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</si>
  <si>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</si>
  <si>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</si>
  <si>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</si>
  <si>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</si>
  <si>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</si>
  <si>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</si>
  <si>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</si>
  <si>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</si>
  <si>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</si>
  <si>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Смазка сантехническая</t>
  </si>
  <si>
    <t>MAS-110016</t>
  </si>
  <si>
    <t>-Смазка для канализационных труб MasterPlast (70 г)</t>
  </si>
  <si>
    <t>70.77 руб.</t>
  </si>
  <si>
    <t>шт</t>
  </si>
  <si>
    <t>MAS-110017</t>
  </si>
  <si>
    <t>-Смазка для канализационных труб MasterPlast (150 г)</t>
  </si>
  <si>
    <t>134.11 руб.</t>
  </si>
  <si>
    <t>MAS-110018</t>
  </si>
  <si>
    <t>-Смазка для канализационных труб MasterPlast (250 г)</t>
  </si>
  <si>
    <t>183.92 руб.</t>
  </si>
  <si>
    <t>RAS-120001</t>
  </si>
  <si>
    <t>Силиконовая смазка сантехническая 150 г. Ostendorf (1/50шт)</t>
  </si>
  <si>
    <t>203.38 руб.</t>
  </si>
  <si>
    <t>RAS-120002</t>
  </si>
  <si>
    <t>Силиконовая смазка сантехническая 250 г. Ostendorf (1/50шт)</t>
  </si>
  <si>
    <t>258.88 руб.</t>
  </si>
  <si>
    <t>RAS-120003</t>
  </si>
  <si>
    <t>Силиконовая смазка сантехническая 500 г. Ostendorf (1/24шт)</t>
  </si>
  <si>
    <t>381.34 руб.</t>
  </si>
  <si>
    <t>RAS-120018</t>
  </si>
  <si>
    <t>TL200</t>
  </si>
  <si>
    <t xml:space="preserve">Смазка VIEIR силиконовая сантехническая 200гр </t>
  </si>
  <si>
    <t>138.18 руб.</t>
  </si>
  <si>
    <t>RAS-130026</t>
  </si>
  <si>
    <t>Силиконовая смазка сантехническая LUBRIUM тюбик 30 г. с еврослотом (1/35шт)</t>
  </si>
  <si>
    <t>122.96 руб.</t>
  </si>
  <si>
    <t>RAS-130027</t>
  </si>
  <si>
    <t>Смазка сантехническая LUBRIUM тюбик 60 г. с еврослотом (1/25шт)</t>
  </si>
  <si>
    <t>150.72 руб.</t>
  </si>
  <si>
    <t>&gt;10</t>
  </si>
  <si>
    <t>RAS-130028</t>
  </si>
  <si>
    <t>Силиконовая смазка сантехническая LUBRIUM тюбик 230 г. с еврослотом (1/10шт)</t>
  </si>
  <si>
    <t>400.60 руб.</t>
  </si>
  <si>
    <t>RAS-130029</t>
  </si>
  <si>
    <t>Аэрозоль смазка сантехническая LUBRIUM баллон 400мл  (1/12шт)</t>
  </si>
  <si>
    <t>543.18 руб.</t>
  </si>
  <si>
    <t>SST-100113</t>
  </si>
  <si>
    <t>DAV.PRO.150</t>
  </si>
  <si>
    <t>Смазка силиконовая незамерзающая DAVETI SLIDEX PRO 150 г (-30°C) (1/20)</t>
  </si>
  <si>
    <t>201.26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</si>
</sst>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956448b_50dc_11ee_a4b8_047c1617b143_444b1bf8_5a46_11f0_a775_047c1617b1431.jpeg"/><Relationship Id="rId2" Type="http://schemas.openxmlformats.org/officeDocument/2006/relationships/image" Target="../media/a956448d_50dc_11ee_a4b8_047c1617b143_444b1bf2_5a46_11f0_a775_047c1617b1432.jpeg"/><Relationship Id="rId3" Type="http://schemas.openxmlformats.org/officeDocument/2006/relationships/image" Target="../media/18110d1f_50ef_11ee_a4b8_047c1617b143_444b1bf5_5a46_11f0_a775_047c1617b1433.jpeg"/><Relationship Id="rId4" Type="http://schemas.openxmlformats.org/officeDocument/2006/relationships/image" Target="../media/ae91e7ef_86a6_11e9_8101_003048fd731b_2ab5ecbf_49d5_11ea_810f_003048fd731b4.jpeg"/><Relationship Id="rId5" Type="http://schemas.openxmlformats.org/officeDocument/2006/relationships/image" Target="../media/ae91e7f1_86a6_11e9_8101_003048fd731b_2ab5ecc0_49d5_11ea_810f_003048fd731b5.jpeg"/><Relationship Id="rId6" Type="http://schemas.openxmlformats.org/officeDocument/2006/relationships/image" Target="../media/ae91e7f3_86a6_11e9_8101_003048fd731b_2ab5ecc1_49d5_11ea_810f_003048fd731b6.jpeg"/><Relationship Id="rId7" Type="http://schemas.openxmlformats.org/officeDocument/2006/relationships/image" Target="../media/6e1c116d_de8f_11e9_810a_003048fd731b_6b95d382_5a46_11f0_a775_047c1617b1437.jpeg"/><Relationship Id="rId8" Type="http://schemas.openxmlformats.org/officeDocument/2006/relationships/image" Target="../media/a6da5ea3_5c44_11ed_a369_047c1617b143_b9bf9175_30b7_11f1_a89b_047c1617b1438.jpeg"/><Relationship Id="rId9" Type="http://schemas.openxmlformats.org/officeDocument/2006/relationships/image" Target="../media/a6da5ea5_5c44_11ed_a369_047c1617b143_b9bf9176_30b7_11f1_a89b_047c1617b1439.jpeg"/><Relationship Id="rId10" Type="http://schemas.openxmlformats.org/officeDocument/2006/relationships/image" Target="../media/a6da5ea7_5c44_11ed_a369_047c1617b143_b9bf9174_30b7_11f1_a89b_047c1617b14310.jpeg"/><Relationship Id="rId11" Type="http://schemas.openxmlformats.org/officeDocument/2006/relationships/image" Target="../media/a6da5ea9_5c44_11ed_a369_047c1617b143_b9bf9173_30b7_11f1_a89b_047c1617b14311.jpeg"/><Relationship Id="rId12" Type="http://schemas.openxmlformats.org/officeDocument/2006/relationships/image" Target="../media/f6f0e40f_c920_11ee_a554_047c1617b143_0a6f3aa1_310d_11f1_a89b_047c1617b143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879522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J4*70.77</f>
        <v>0</v>
      </c>
      <c r="L4" s="5"/>
    </row>
    <row r="5" spans="1:12" customHeight="1" ht="105" outlineLevel="3">
      <c r="A5" s="1"/>
      <c r="B5" s="1">
        <v>879523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J5*134.11</f>
        <v>0</v>
      </c>
      <c r="L5" s="5"/>
    </row>
    <row r="6" spans="1:12" customHeight="1" ht="105" outlineLevel="3">
      <c r="A6" s="1"/>
      <c r="B6" s="1">
        <v>879524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J6*183.92</f>
        <v>0</v>
      </c>
      <c r="L6" s="5"/>
    </row>
    <row r="7" spans="1:12" customHeight="1" ht="105" outlineLevel="3">
      <c r="A7" s="1"/>
      <c r="B7" s="1">
        <v>822702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J7*203.38</f>
        <v>0</v>
      </c>
      <c r="L7" s="5"/>
    </row>
    <row r="8" spans="1:12" customHeight="1" ht="105" outlineLevel="3">
      <c r="A8" s="1"/>
      <c r="B8" s="1">
        <v>822703</v>
      </c>
      <c r="C8" s="1" t="s">
        <v>25</v>
      </c>
      <c r="D8" s="1"/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15</v>
      </c>
      <c r="K8" s="2" t="str">
        <f>J8*258.88</f>
        <v>0</v>
      </c>
      <c r="L8" s="5"/>
    </row>
    <row r="9" spans="1:12" customHeight="1" ht="105" outlineLevel="3">
      <c r="A9" s="1"/>
      <c r="B9" s="1">
        <v>822704</v>
      </c>
      <c r="C9" s="1" t="s">
        <v>28</v>
      </c>
      <c r="D9" s="1"/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15</v>
      </c>
      <c r="K9" s="2" t="str">
        <f>J9*381.34</f>
        <v>0</v>
      </c>
      <c r="L9" s="5"/>
    </row>
    <row r="10" spans="1:12" customHeight="1" ht="105" outlineLevel="3">
      <c r="A10" s="1"/>
      <c r="B10" s="1">
        <v>823976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15</v>
      </c>
      <c r="K10" s="2" t="str">
        <f>J10*138.18</f>
        <v>0</v>
      </c>
      <c r="L10" s="5"/>
    </row>
    <row r="11" spans="1:12" customHeight="1" ht="105" outlineLevel="3">
      <c r="A11" s="1"/>
      <c r="B11" s="1">
        <v>871461</v>
      </c>
      <c r="C11" s="1" t="s">
        <v>35</v>
      </c>
      <c r="D11" s="1">
        <v>61143</v>
      </c>
      <c r="E11" s="2" t="s">
        <v>36</v>
      </c>
      <c r="F11" s="2" t="s">
        <v>37</v>
      </c>
      <c r="G11" s="2">
        <v>2</v>
      </c>
      <c r="H11" s="2">
        <v>0</v>
      </c>
      <c r="I11" s="1">
        <v>0</v>
      </c>
      <c r="J11" s="3" t="s">
        <v>15</v>
      </c>
      <c r="K11" s="2" t="str">
        <f>J11*122.96</f>
        <v>0</v>
      </c>
      <c r="L11" s="5"/>
    </row>
    <row r="12" spans="1:12" customHeight="1" ht="105" outlineLevel="3">
      <c r="A12" s="1"/>
      <c r="B12" s="1">
        <v>871462</v>
      </c>
      <c r="C12" s="1" t="s">
        <v>38</v>
      </c>
      <c r="D12" s="1">
        <v>61144</v>
      </c>
      <c r="E12" s="2" t="s">
        <v>39</v>
      </c>
      <c r="F12" s="2" t="s">
        <v>40</v>
      </c>
      <c r="G12" s="2" t="s">
        <v>41</v>
      </c>
      <c r="H12" s="2">
        <v>0</v>
      </c>
      <c r="I12" s="1">
        <v>0</v>
      </c>
      <c r="J12" s="3" t="s">
        <v>15</v>
      </c>
      <c r="K12" s="2" t="str">
        <f>J12*150.72</f>
        <v>0</v>
      </c>
      <c r="L12" s="5"/>
    </row>
    <row r="13" spans="1:12" customHeight="1" ht="105" outlineLevel="3">
      <c r="A13" s="1"/>
      <c r="B13" s="1">
        <v>871463</v>
      </c>
      <c r="C13" s="1" t="s">
        <v>42</v>
      </c>
      <c r="D13" s="1">
        <v>61145</v>
      </c>
      <c r="E13" s="2" t="s">
        <v>43</v>
      </c>
      <c r="F13" s="2" t="s">
        <v>44</v>
      </c>
      <c r="G13" s="2">
        <v>0</v>
      </c>
      <c r="H13" s="2">
        <v>0</v>
      </c>
      <c r="I13" s="1">
        <v>0</v>
      </c>
      <c r="J13" s="3" t="s">
        <v>15</v>
      </c>
      <c r="K13" s="2" t="str">
        <f>J13*400.60</f>
        <v>0</v>
      </c>
      <c r="L13" s="5"/>
    </row>
    <row r="14" spans="1:12" customHeight="1" ht="105" outlineLevel="3">
      <c r="A14" s="1"/>
      <c r="B14" s="1">
        <v>871464</v>
      </c>
      <c r="C14" s="1" t="s">
        <v>45</v>
      </c>
      <c r="D14" s="1">
        <v>61146</v>
      </c>
      <c r="E14" s="2" t="s">
        <v>46</v>
      </c>
      <c r="F14" s="2" t="s">
        <v>47</v>
      </c>
      <c r="G14" s="2">
        <v>0</v>
      </c>
      <c r="H14" s="2">
        <v>0</v>
      </c>
      <c r="I14" s="1">
        <v>0</v>
      </c>
      <c r="J14" s="3" t="s">
        <v>15</v>
      </c>
      <c r="K14" s="2" t="str">
        <f>J14*543.18</f>
        <v>0</v>
      </c>
      <c r="L14" s="5"/>
    </row>
    <row r="15" spans="1:12" customHeight="1" ht="105" outlineLevel="3">
      <c r="A15" s="1"/>
      <c r="B15" s="1">
        <v>882574</v>
      </c>
      <c r="C15" s="1" t="s">
        <v>48</v>
      </c>
      <c r="D15" s="1" t="s">
        <v>49</v>
      </c>
      <c r="E15" s="2" t="s">
        <v>50</v>
      </c>
      <c r="F15" s="2" t="s">
        <v>51</v>
      </c>
      <c r="G15" s="2">
        <v>2</v>
      </c>
      <c r="H15" s="2">
        <v>0</v>
      </c>
      <c r="I15" s="1">
        <v>0</v>
      </c>
      <c r="J15" s="3" t="s">
        <v>15</v>
      </c>
      <c r="K15" s="2" t="str">
        <f>J15*201.26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2026-05-11T14:54:45+03:00</dcterms:created>
  <dcterms:modified xsi:type="dcterms:W3CDTF">2026-05-11T14:54:45+03:00</dcterms:modified>
  <dc:title>Untitled Spreadsheet</dc:title>
  <dc:description/>
  <dc:subject/>
  <cp:keywords/>
  <cp:category/>
</cp:coreProperties>
</file>