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<sst xmlns="http://schemas.openxmlformats.org/spreadsheetml/2006/main" uniqueCount="51">
  <si>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</si>
  <si>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</si>
  <si>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</si>
  <si>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</si>
  <si>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</si>
  <si>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</si>
  <si>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</si>
  <si>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</si>
  <si>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</si>
  <si>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</si>
  <si>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</si>
  <si>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Вибрационные погружные насосы</t>
  </si>
  <si>
    <t>Погружные вибрационные насосы FORA</t>
  </si>
  <si>
    <t>ALT-110671</t>
  </si>
  <si>
    <t>VP180U10</t>
  </si>
  <si>
    <t>Вибрационный насос 77мм, 60м, 180W, ВЕРХ (кабель 10м) FORA (1/6шт)</t>
  </si>
  <si>
    <t>2 427.74 руб.</t>
  </si>
  <si>
    <t>шт</t>
  </si>
  <si>
    <t>ALT-110672</t>
  </si>
  <si>
    <t>VP180U15</t>
  </si>
  <si>
    <t>Вибрационный насос 77мм, 60м, 180W, ВЕРХ (кабель 15м) FORA (1/6шт)</t>
  </si>
  <si>
    <t>2 561.35 руб.</t>
  </si>
  <si>
    <t>ALT-110673</t>
  </si>
  <si>
    <t>VP200U10</t>
  </si>
  <si>
    <t>Вибрационный насос 98мм, 70м, 200W, ВЕРХ (кабель 10м) FORA (1/6шт)</t>
  </si>
  <si>
    <t>2 541.06 руб.</t>
  </si>
  <si>
    <t>ALT-110674</t>
  </si>
  <si>
    <t>VP200U25</t>
  </si>
  <si>
    <t>Вибрационный насос 98мм, 70м, 250W, ВЕРХ (кабель 25м) FORA (1/4шт)</t>
  </si>
  <si>
    <t>3 068.20 руб.</t>
  </si>
  <si>
    <t>ALT-110675</t>
  </si>
  <si>
    <t>VP200U40</t>
  </si>
  <si>
    <t>Вибрационный насос 98мм, 70м, 250W, ВЕРХ (кабель 40м) FORA (1/4шт)</t>
  </si>
  <si>
    <t>3 737.38 руб.</t>
  </si>
  <si>
    <t>ALT-110677</t>
  </si>
  <si>
    <t>VP250D10-TP</t>
  </si>
  <si>
    <t>Вибрационный насос 98мм, 75м, 250W, НИЗ с термозащитой (кабель 10м) FORA (1/6шт)</t>
  </si>
  <si>
    <t>2 709.10 руб.</t>
  </si>
  <si>
    <t>&gt;10</t>
  </si>
  <si>
    <t>ALT-110678</t>
  </si>
  <si>
    <t>VP250D15-TP</t>
  </si>
  <si>
    <t>Вибрационный насос 98мм, 75м, 250W, НИЗ с термозащитой (кабель 15м) FORA (1/6шт)</t>
  </si>
  <si>
    <t>2 868.01 руб.</t>
  </si>
  <si>
    <t>ALT-110679</t>
  </si>
  <si>
    <t>VP250D25-TP</t>
  </si>
  <si>
    <t>Вибрационный насос 100мм, 75м, 250W, НИЗ с термозащитой (кабель 25м) FORA (1/4шт)</t>
  </si>
  <si>
    <t>3 294.14 руб.</t>
  </si>
  <si>
    <t>ALT-110680</t>
  </si>
  <si>
    <t>VP250D40-TP</t>
  </si>
  <si>
    <t>Вибрационный насос 100мм, 75м, 250W, НИЗ с термозащитой (кабель 40м) FORA (1/4шт)</t>
  </si>
  <si>
    <t>3 854.34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</si>
</sst>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6583445_823b_11ed_a3a0_047c1617b143_5922162a_11fe_11ef_a5b8_047c1617b1431.jpeg"/><Relationship Id="rId2" Type="http://schemas.openxmlformats.org/officeDocument/2006/relationships/image" Target="../media/b6583447_823b_11ed_a3a0_047c1617b143_5922162b_11fe_11ef_a5b8_047c1617b1432.jpeg"/><Relationship Id="rId3" Type="http://schemas.openxmlformats.org/officeDocument/2006/relationships/image" Target="../media/b6583449_823b_11ed_a3a0_047c1617b143_5922162c_11fe_11ef_a5b8_047c1617b1433.jpeg"/><Relationship Id="rId4" Type="http://schemas.openxmlformats.org/officeDocument/2006/relationships/image" Target="../media/b658344b_823b_11ed_a3a0_047c1617b143_5922162d_11fe_11ef_a5b8_047c1617b1434.jpeg"/><Relationship Id="rId5" Type="http://schemas.openxmlformats.org/officeDocument/2006/relationships/image" Target="../media/b658344d_823b_11ed_a3a0_047c1617b143_5922162e_11fe_11ef_a5b8_047c1617b1435.jpeg"/><Relationship Id="rId6" Type="http://schemas.openxmlformats.org/officeDocument/2006/relationships/image" Target="../media/b6583451_823b_11ed_a3a0_047c1617b143_5922162f_11fe_11ef_a5b8_047c1617b1436.jpeg"/><Relationship Id="rId7" Type="http://schemas.openxmlformats.org/officeDocument/2006/relationships/image" Target="../media/b6583453_823b_11ed_a3a0_047c1617b143_59221630_11fe_11ef_a5b8_047c1617b1437.jpeg"/><Relationship Id="rId8" Type="http://schemas.openxmlformats.org/officeDocument/2006/relationships/image" Target="../media/b6583455_823b_11ed_a3a0_047c1617b143_59221631_11fe_11ef_a5b8_047c1617b1438.jpeg"/><Relationship Id="rId9" Type="http://schemas.openxmlformats.org/officeDocument/2006/relationships/image" Target="../media/b6583457_823b_11ed_a3a0_047c1617b143_59221632_11fe_11ef_a5b8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873643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9</v>
      </c>
      <c r="H5" s="2">
        <v>0</v>
      </c>
      <c r="I5" s="1">
        <v>0</v>
      </c>
      <c r="J5" s="3" t="s">
        <v>17</v>
      </c>
      <c r="K5" s="2" t="str">
        <f>J5*2427.74</f>
        <v>0</v>
      </c>
      <c r="L5" s="5"/>
    </row>
    <row r="6" spans="1:12" customHeight="1" ht="105" outlineLevel="4">
      <c r="A6" s="1"/>
      <c r="B6" s="1">
        <v>873644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5</v>
      </c>
      <c r="H6" s="2">
        <v>0</v>
      </c>
      <c r="I6" s="1">
        <v>0</v>
      </c>
      <c r="J6" s="3" t="s">
        <v>17</v>
      </c>
      <c r="K6" s="2" t="str">
        <f>J6*2561.35</f>
        <v>0</v>
      </c>
      <c r="L6" s="5"/>
    </row>
    <row r="7" spans="1:12" customHeight="1" ht="105" outlineLevel="4">
      <c r="A7" s="1"/>
      <c r="B7" s="1">
        <v>873645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4</v>
      </c>
      <c r="H7" s="2">
        <v>0</v>
      </c>
      <c r="I7" s="1">
        <v>0</v>
      </c>
      <c r="J7" s="3" t="s">
        <v>17</v>
      </c>
      <c r="K7" s="2" t="str">
        <f>J7*2541.06</f>
        <v>0</v>
      </c>
      <c r="L7" s="5"/>
    </row>
    <row r="8" spans="1:12" customHeight="1" ht="105" outlineLevel="4">
      <c r="A8" s="1"/>
      <c r="B8" s="1">
        <v>873646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2</v>
      </c>
      <c r="H8" s="2">
        <v>0</v>
      </c>
      <c r="I8" s="1">
        <v>0</v>
      </c>
      <c r="J8" s="3" t="s">
        <v>17</v>
      </c>
      <c r="K8" s="2" t="str">
        <f>J8*3068.20</f>
        <v>0</v>
      </c>
      <c r="L8" s="5"/>
    </row>
    <row r="9" spans="1:12" customHeight="1" ht="105" outlineLevel="4">
      <c r="A9" s="1"/>
      <c r="B9" s="1">
        <v>873647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4</v>
      </c>
      <c r="H9" s="2">
        <v>0</v>
      </c>
      <c r="I9" s="1">
        <v>0</v>
      </c>
      <c r="J9" s="3" t="s">
        <v>17</v>
      </c>
      <c r="K9" s="2" t="str">
        <f>J9*3737.38</f>
        <v>0</v>
      </c>
      <c r="L9" s="5"/>
    </row>
    <row r="10" spans="1:12" customHeight="1" ht="105" outlineLevel="4">
      <c r="A10" s="1"/>
      <c r="B10" s="1">
        <v>873649</v>
      </c>
      <c r="C10" s="1" t="s">
        <v>34</v>
      </c>
      <c r="D10" s="1" t="s">
        <v>35</v>
      </c>
      <c r="E10" s="2" t="s">
        <v>36</v>
      </c>
      <c r="F10" s="2" t="s">
        <v>37</v>
      </c>
      <c r="G10" s="2" t="s">
        <v>38</v>
      </c>
      <c r="H10" s="2">
        <v>0</v>
      </c>
      <c r="I10" s="1">
        <v>0</v>
      </c>
      <c r="J10" s="3" t="s">
        <v>17</v>
      </c>
      <c r="K10" s="2" t="str">
        <f>J10*2709.10</f>
        <v>0</v>
      </c>
      <c r="L10" s="5"/>
    </row>
    <row r="11" spans="1:12" customHeight="1" ht="105" outlineLevel="4">
      <c r="A11" s="1"/>
      <c r="B11" s="1">
        <v>873650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5</v>
      </c>
      <c r="H11" s="2">
        <v>0</v>
      </c>
      <c r="I11" s="1">
        <v>0</v>
      </c>
      <c r="J11" s="3" t="s">
        <v>17</v>
      </c>
      <c r="K11" s="2" t="str">
        <f>J11*2868.01</f>
        <v>0</v>
      </c>
      <c r="L11" s="5"/>
    </row>
    <row r="12" spans="1:12" customHeight="1" ht="105" outlineLevel="4">
      <c r="A12" s="1"/>
      <c r="B12" s="1">
        <v>873651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4</v>
      </c>
      <c r="H12" s="2">
        <v>0</v>
      </c>
      <c r="I12" s="1">
        <v>0</v>
      </c>
      <c r="J12" s="3" t="s">
        <v>17</v>
      </c>
      <c r="K12" s="2" t="str">
        <f>J12*3294.14</f>
        <v>0</v>
      </c>
      <c r="L12" s="5"/>
    </row>
    <row r="13" spans="1:12" customHeight="1" ht="105" outlineLevel="4">
      <c r="A13" s="1"/>
      <c r="B13" s="1">
        <v>873652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2</v>
      </c>
      <c r="H13" s="2">
        <v>0</v>
      </c>
      <c r="I13" s="1">
        <v>0</v>
      </c>
      <c r="J13" s="3" t="s">
        <v>17</v>
      </c>
      <c r="K13" s="2" t="str">
        <f>J13*3854.34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2026-06-22T08:18:10+03:00</dcterms:created>
  <dcterms:modified xsi:type="dcterms:W3CDTF">2026-06-22T08:18:10+03:00</dcterms:modified>
  <dc:title>Untitled Spreadsheet</dc:title>
  <dc:description/>
  <dc:subject/>
  <cp:keywords/>
  <cp:category/>
</cp:coreProperties>
</file>