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<sst xmlns="http://schemas.openxmlformats.org/spreadsheetml/2006/main" uniqueCount="37">
  <si>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</si>
  <si>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</si>
  <si>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</si>
  <si>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</si>
  <si>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</si>
  <si>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</si>
  <si>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</si>
  <si>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</si>
  <si>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</si>
  <si>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</si>
  <si>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</si>
  <si>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Дымоходы</t>
  </si>
  <si>
    <t>VER-001295</t>
  </si>
  <si>
    <t>VRKT-4</t>
  </si>
  <si>
    <t>Комплект коаксиального дымохода для газового котла (1шт)</t>
  </si>
  <si>
    <t>2 960.74 руб.</t>
  </si>
  <si>
    <t>шт</t>
  </si>
  <si>
    <t>Дымоходы УТДК</t>
  </si>
  <si>
    <t>УТ000001469</t>
  </si>
  <si>
    <t>Колено коаксиальное 60х100-90</t>
  </si>
  <si>
    <t>1 100.80 руб.</t>
  </si>
  <si>
    <t>УТ000001470</t>
  </si>
  <si>
    <t>Колено коаксиальное стартовое 60х100-90 с фланцем</t>
  </si>
  <si>
    <t>1 212.80 руб.</t>
  </si>
  <si>
    <t>УТ000001471</t>
  </si>
  <si>
    <t>Удлинитель коаксиальный 60х100(АЛ)-500</t>
  </si>
  <si>
    <t>1 084.80 руб.</t>
  </si>
  <si>
    <t>УТ000001628</t>
  </si>
  <si>
    <t>Комплект коаксиальный 60х100-750 антиоблединение с хомутом, фланцем и втулкой</t>
  </si>
  <si>
    <t>2 552.00 руб.</t>
  </si>
  <si>
    <t>УТ000001629</t>
  </si>
  <si>
    <t>Удлинитель коаксиальный 60х100-1000</t>
  </si>
  <si>
    <t>1 390.40 руб.</t>
  </si>
  <si>
    <t>Дымоходы Arderia</t>
  </si>
  <si>
    <t>ARD-100122</t>
  </si>
  <si>
    <t>Комплект коаксиального дымохода 60/100-1000мм ARDERIA</t>
  </si>
  <si>
    <t>3 088.26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</si>
</sst>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e847288_afd7_11ef_a68d_047c1617b143_a26f33df_7c1e_11f0_a7a3_047c1617b1431.jpeg"/><Relationship Id="rId2" Type="http://schemas.openxmlformats.org/officeDocument/2006/relationships/image" Target="../media/e63809d4_d0f3_11ec_a293_00259070b487_4b3c1c4b_5a46_11f0_a775_047c1617b1432.jpeg"/><Relationship Id="rId3" Type="http://schemas.openxmlformats.org/officeDocument/2006/relationships/image" Target="../media/e63809d6_d0f3_11ec_a293_00259070b487_4b3c1c4d_5a46_11f0_a775_047c1617b1433.jpeg"/><Relationship Id="rId4" Type="http://schemas.openxmlformats.org/officeDocument/2006/relationships/image" Target="../media/e63809d8_d0f3_11ec_a293_00259070b487_4b3c1c56_5a46_11f0_a775_047c1617b1434.jpeg"/><Relationship Id="rId5" Type="http://schemas.openxmlformats.org/officeDocument/2006/relationships/image" Target="../media/9eecd941_4df1_11ed_a34e_00259070b484_4b3c1c50_5a46_11f0_a775_047c1617b1435.jpeg"/><Relationship Id="rId6" Type="http://schemas.openxmlformats.org/officeDocument/2006/relationships/image" Target="../media/9eecd943_4df1_11ed_a34e_00259070b484_4b3c1c53_5a46_11f0_a775_047c1617b1436.jpeg"/><Relationship Id="rId7" Type="http://schemas.openxmlformats.org/officeDocument/2006/relationships/image" Target="../media/dc3900c3_823f_11ed_a3a0_047c1617b143_4b3c1c48_5a46_11f0_a775_047c1617b1437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3</xdr:row>
      <xdr:rowOff>95250</xdr:rowOff>
    </xdr:from>
    <xdr:ext cx="1143000" cy="1143000"/>
    <xdr:pic>
      <xdr:nvPicPr>
        <xdr:cNvPr id="1" name="Image_4" descr="Image_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customHeight="1" ht="105" outlineLevel="3">
      <c r="A4" s="1"/>
      <c r="B4" s="1">
        <v>885818</v>
      </c>
      <c r="C4" s="1" t="s">
        <v>12</v>
      </c>
      <c r="D4" s="1" t="s">
        <v>13</v>
      </c>
      <c r="E4" s="2" t="s">
        <v>14</v>
      </c>
      <c r="F4" s="2" t="s">
        <v>15</v>
      </c>
      <c r="G4" s="2">
        <v>-1</v>
      </c>
      <c r="H4" s="2">
        <v>0</v>
      </c>
      <c r="I4" s="1">
        <v>0</v>
      </c>
      <c r="J4" s="3" t="s">
        <v>16</v>
      </c>
      <c r="K4" s="2" t="str">
        <f>J4*2960.74</f>
        <v>0</v>
      </c>
      <c r="L4" s="5"/>
    </row>
    <row r="5" spans="1:12" outlineLevel="2">
      <c r="A5" s="8" t="s">
        <v>17</v>
      </c>
      <c r="B5" s="8"/>
      <c r="C5" s="8"/>
      <c r="D5" s="8"/>
      <c r="E5" s="8"/>
      <c r="F5" s="8"/>
      <c r="G5" s="8"/>
      <c r="H5" s="8"/>
      <c r="I5" s="8"/>
      <c r="J5" s="8"/>
      <c r="K5" s="8"/>
      <c r="L5" s="5"/>
    </row>
    <row r="6" spans="1:12" customHeight="1" ht="105" outlineLevel="4">
      <c r="A6" s="1"/>
      <c r="B6" s="1">
        <v>873666</v>
      </c>
      <c r="C6" s="1" t="s">
        <v>18</v>
      </c>
      <c r="D6" s="1"/>
      <c r="E6" s="2" t="s">
        <v>19</v>
      </c>
      <c r="F6" s="2" t="s">
        <v>20</v>
      </c>
      <c r="G6" s="2">
        <v>2</v>
      </c>
      <c r="H6" s="2">
        <v>0</v>
      </c>
      <c r="I6" s="1">
        <v>0</v>
      </c>
      <c r="J6" s="3" t="s">
        <v>16</v>
      </c>
      <c r="K6" s="2" t="str">
        <f>J6*1100.80</f>
        <v>0</v>
      </c>
      <c r="L6" s="5"/>
    </row>
    <row r="7" spans="1:12" customHeight="1" ht="105" outlineLevel="4">
      <c r="A7" s="1"/>
      <c r="B7" s="1">
        <v>873667</v>
      </c>
      <c r="C7" s="1" t="s">
        <v>21</v>
      </c>
      <c r="D7" s="1"/>
      <c r="E7" s="2" t="s">
        <v>22</v>
      </c>
      <c r="F7" s="2" t="s">
        <v>23</v>
      </c>
      <c r="G7" s="2">
        <v>0</v>
      </c>
      <c r="H7" s="2">
        <v>0</v>
      </c>
      <c r="I7" s="1">
        <v>0</v>
      </c>
      <c r="J7" s="3" t="s">
        <v>16</v>
      </c>
      <c r="K7" s="2" t="str">
        <f>J7*1212.80</f>
        <v>0</v>
      </c>
      <c r="L7" s="5"/>
    </row>
    <row r="8" spans="1:12" customHeight="1" ht="105" outlineLevel="4">
      <c r="A8" s="1"/>
      <c r="B8" s="1">
        <v>873668</v>
      </c>
      <c r="C8" s="1" t="s">
        <v>24</v>
      </c>
      <c r="D8" s="1"/>
      <c r="E8" s="2" t="s">
        <v>25</v>
      </c>
      <c r="F8" s="2" t="s">
        <v>26</v>
      </c>
      <c r="G8" s="2">
        <v>0</v>
      </c>
      <c r="H8" s="2">
        <v>0</v>
      </c>
      <c r="I8" s="1">
        <v>0</v>
      </c>
      <c r="J8" s="3" t="s">
        <v>16</v>
      </c>
      <c r="K8" s="2" t="str">
        <f>J8*1084.80</f>
        <v>0</v>
      </c>
      <c r="L8" s="5"/>
    </row>
    <row r="9" spans="1:12" customHeight="1" ht="105" outlineLevel="4">
      <c r="A9" s="1"/>
      <c r="B9" s="1">
        <v>873791</v>
      </c>
      <c r="C9" s="1" t="s">
        <v>27</v>
      </c>
      <c r="D9" s="1"/>
      <c r="E9" s="2" t="s">
        <v>28</v>
      </c>
      <c r="F9" s="2" t="s">
        <v>29</v>
      </c>
      <c r="G9" s="2">
        <v>0</v>
      </c>
      <c r="H9" s="2">
        <v>0</v>
      </c>
      <c r="I9" s="1">
        <v>0</v>
      </c>
      <c r="J9" s="3" t="s">
        <v>16</v>
      </c>
      <c r="K9" s="2" t="str">
        <f>J9*2552.00</f>
        <v>0</v>
      </c>
      <c r="L9" s="5"/>
    </row>
    <row r="10" spans="1:12" customHeight="1" ht="105" outlineLevel="4">
      <c r="A10" s="1"/>
      <c r="B10" s="1">
        <v>873792</v>
      </c>
      <c r="C10" s="1" t="s">
        <v>30</v>
      </c>
      <c r="D10" s="1"/>
      <c r="E10" s="2" t="s">
        <v>31</v>
      </c>
      <c r="F10" s="2" t="s">
        <v>32</v>
      </c>
      <c r="G10" s="2">
        <v>0</v>
      </c>
      <c r="H10" s="2">
        <v>0</v>
      </c>
      <c r="I10" s="1">
        <v>0</v>
      </c>
      <c r="J10" s="3" t="s">
        <v>16</v>
      </c>
      <c r="K10" s="2" t="str">
        <f>J10*1390.40</f>
        <v>0</v>
      </c>
      <c r="L10" s="5"/>
    </row>
    <row r="11" spans="1:12" outlineLevel="2">
      <c r="A11" s="8" t="s">
        <v>33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5"/>
    </row>
    <row r="12" spans="1:12" customHeight="1" ht="105" outlineLevel="4">
      <c r="A12" s="1"/>
      <c r="B12" s="1">
        <v>873881</v>
      </c>
      <c r="C12" s="1" t="s">
        <v>34</v>
      </c>
      <c r="D12" s="1"/>
      <c r="E12" s="2" t="s">
        <v>35</v>
      </c>
      <c r="F12" s="2" t="s">
        <v>36</v>
      </c>
      <c r="G12" s="2">
        <v>-3</v>
      </c>
      <c r="H12" s="2">
        <v>0</v>
      </c>
      <c r="I12" s="1">
        <v>0</v>
      </c>
      <c r="J12" s="3" t="s">
        <v>16</v>
      </c>
      <c r="K12" s="2" t="str">
        <f>J12*3088.26</f>
        <v>0</v>
      </c>
      <c r="L1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5:K5"/>
    <mergeCell ref="A11:K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2026-08-11T05:52:22+03:00</dcterms:created>
  <dcterms:modified xsi:type="dcterms:W3CDTF">2026-08-11T05:52:22+03:00</dcterms:modified>
  <dc:title>Untitled Spreadsheet</dc:title>
  <dc:description/>
  <dc:subject/>
  <cp:keywords/>
  <cp:category/>
</cp:coreProperties>
</file>