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<sst xmlns="http://schemas.openxmlformats.org/spreadsheetml/2006/main" uniqueCount="63">
  <si>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</si>
  <si>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</si>
  <si>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</si>
  <si>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</si>
  <si>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</si>
  <si>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</si>
  <si>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</si>
  <si>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</si>
  <si>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</si>
  <si>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</si>
  <si>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</si>
  <si>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КОТЛЫ</t>
  </si>
  <si>
    <t>ГАЗОВЫЕ котлы</t>
  </si>
  <si>
    <t>Газовые котлы ARDERIA</t>
  </si>
  <si>
    <t>ARD-100108</t>
  </si>
  <si>
    <t>D10</t>
  </si>
  <si>
    <t>Котел газовый двухконтурный настенный ARDERIA 10КВт (раздельные т/о), закрытая к/с</t>
  </si>
  <si>
    <t>41 163.01 руб.</t>
  </si>
  <si>
    <t>шт</t>
  </si>
  <si>
    <t>ARD-100109</t>
  </si>
  <si>
    <t>D14</t>
  </si>
  <si>
    <t>Котел газовый двухконтурный настенный ARDERIA 14КВт (раздельные т/о), закрытая к/с</t>
  </si>
  <si>
    <t>41 282.50 руб.</t>
  </si>
  <si>
    <t>ARD-100110</t>
  </si>
  <si>
    <t>D16</t>
  </si>
  <si>
    <t>Котел газовый двухконтурный настенный ARDERIA 16КВт (раздельные т/о), закрытая к/с</t>
  </si>
  <si>
    <t>41 378.09 руб.</t>
  </si>
  <si>
    <t>ARD-100111</t>
  </si>
  <si>
    <t>D18</t>
  </si>
  <si>
    <t>Котел газовый двухконтурный настенный ARDERIA 18КВт (раздельные т/о), закрытая к/с</t>
  </si>
  <si>
    <t>41 485.63 руб.</t>
  </si>
  <si>
    <t>ARD-100112</t>
  </si>
  <si>
    <t>D24</t>
  </si>
  <si>
    <t>КОТЕЛ газовый двухконтурный настенный ARDERIA 24КВт (26,6/5,5 кВт) (раздельные т/о), закрытая к/с</t>
  </si>
  <si>
    <t>42 955.31 руб.</t>
  </si>
  <si>
    <t>ARD-100113</t>
  </si>
  <si>
    <t>D28</t>
  </si>
  <si>
    <t>Котел газовый двухконтурный настенный ARDERIA 28КВт (раздельные т/о), закрытая к/с</t>
  </si>
  <si>
    <t>51 677.80 руб.</t>
  </si>
  <si>
    <t>ARD-100114</t>
  </si>
  <si>
    <t>D32</t>
  </si>
  <si>
    <t>Котел газовый двухконтурный настенный ARDERIA 32КВт (раздельные т/о), закрытая к/с</t>
  </si>
  <si>
    <t>52 729.28 руб.</t>
  </si>
  <si>
    <t>ARD-100115</t>
  </si>
  <si>
    <t>D40</t>
  </si>
  <si>
    <t>Котел газовый двухконтурный настенный ARDERIA 40КВт (раздельные т/о), закрытая к/с</t>
  </si>
  <si>
    <t>58 261.50 руб.</t>
  </si>
  <si>
    <t>ARD-100116</t>
  </si>
  <si>
    <t>SB24</t>
  </si>
  <si>
    <t>КОТЕЛ газовый одноконтурный настенный ARDERIA 24КВт (26,6/5,5 кВт), 3-ход клапан, закрытая к/с</t>
  </si>
  <si>
    <t>42 417.62 руб.</t>
  </si>
  <si>
    <t>ARD-100117</t>
  </si>
  <si>
    <t>SB28</t>
  </si>
  <si>
    <t>Котел газовый одноконтурный настенный ARDERIA 28КВт, 3-ход клапан, закрытая к/с</t>
  </si>
  <si>
    <t>50 960.89 руб.</t>
  </si>
  <si>
    <t>ARD-100118</t>
  </si>
  <si>
    <t>SB32</t>
  </si>
  <si>
    <t>Котел газовый одноконтурный настенный ARDERIA 32КВт, 3-ход клапан, закрытая к/с</t>
  </si>
  <si>
    <t>52 012.36 руб.</t>
  </si>
  <si>
    <t>ARD-100119</t>
  </si>
  <si>
    <t>SB40</t>
  </si>
  <si>
    <t>Котел газовый одноконтурный настенный ARDERIA 40КВт, 3-ход клапан, закрытая к/с</t>
  </si>
  <si>
    <t>55 238.04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</si>
</sst>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c3900a7_823f_11ed_a3a0_047c1617b143_4b3c1c6e_5a46_11f0_a775_047c1617b1431.jpeg"/><Relationship Id="rId2" Type="http://schemas.openxmlformats.org/officeDocument/2006/relationships/image" Target="../media/dc3900a9_823f_11ed_a3a0_047c1617b143_4b3c1c72_5a46_11f0_a775_047c1617b1432.jpeg"/><Relationship Id="rId3" Type="http://schemas.openxmlformats.org/officeDocument/2006/relationships/image" Target="../media/dc3900ab_823f_11ed_a3a0_047c1617b143_4b3c1c76_5a46_11f0_a775_047c1617b1433.jpeg"/><Relationship Id="rId4" Type="http://schemas.openxmlformats.org/officeDocument/2006/relationships/image" Target="../media/dc3900ad_823f_11ed_a3a0_047c1617b143_4b3c1c7a_5a46_11f0_a775_047c1617b1434.jpeg"/><Relationship Id="rId5" Type="http://schemas.openxmlformats.org/officeDocument/2006/relationships/image" Target="../media/dc3900af_823f_11ed_a3a0_047c1617b143_4b3c1c7e_5a46_11f0_a775_047c1617b1435.jpeg"/><Relationship Id="rId6" Type="http://schemas.openxmlformats.org/officeDocument/2006/relationships/image" Target="../media/dc3900b1_823f_11ed_a3a0_047c1617b143_4b3c1c82_5a46_11f0_a775_047c1617b1436.jpeg"/><Relationship Id="rId7" Type="http://schemas.openxmlformats.org/officeDocument/2006/relationships/image" Target="../media/dc3900b3_823f_11ed_a3a0_047c1617b143_4b3c1c86_5a46_11f0_a775_047c1617b1437.jpeg"/><Relationship Id="rId8" Type="http://schemas.openxmlformats.org/officeDocument/2006/relationships/image" Target="../media/dc3900b5_823f_11ed_a3a0_047c1617b143_4b3c1c8a_5a46_11f0_a775_047c1617b1438.jpeg"/><Relationship Id="rId9" Type="http://schemas.openxmlformats.org/officeDocument/2006/relationships/image" Target="../media/dc3900b7_823f_11ed_a3a0_047c1617b143_4b3c1c8e_5a46_11f0_a775_047c1617b1439.jpeg"/><Relationship Id="rId10" Type="http://schemas.openxmlformats.org/officeDocument/2006/relationships/image" Target="../media/dc3900b9_823f_11ed_a3a0_047c1617b143_4b3c1c92_5a46_11f0_a775_047c1617b14310.jpeg"/><Relationship Id="rId11" Type="http://schemas.openxmlformats.org/officeDocument/2006/relationships/image" Target="../media/dc3900bb_823f_11ed_a3a0_047c1617b143_4b3c1c96_5a46_11f0_a775_047c1617b14311.jpeg"/><Relationship Id="rId12" Type="http://schemas.openxmlformats.org/officeDocument/2006/relationships/image" Target="../media/dc3900bd_823f_11ed_a3a0_047c1617b143_4b3c1c9a_5a46_11f0_a775_047c1617b143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873867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J6*41163.01</f>
        <v>0</v>
      </c>
      <c r="L6" s="5"/>
    </row>
    <row r="7" spans="1:12" customHeight="1" ht="105" outlineLevel="5">
      <c r="A7" s="1"/>
      <c r="B7" s="1">
        <v>873868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J7*41282.50</f>
        <v>0</v>
      </c>
      <c r="L7" s="5"/>
    </row>
    <row r="8" spans="1:12" customHeight="1" ht="105" outlineLevel="5">
      <c r="A8" s="1"/>
      <c r="B8" s="1">
        <v>873869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J8*41378.09</f>
        <v>0</v>
      </c>
      <c r="L8" s="5"/>
    </row>
    <row r="9" spans="1:12" customHeight="1" ht="105" outlineLevel="5">
      <c r="A9" s="1"/>
      <c r="B9" s="1">
        <v>873870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18</v>
      </c>
      <c r="K9" s="2" t="str">
        <f>J9*41485.63</f>
        <v>0</v>
      </c>
      <c r="L9" s="5"/>
    </row>
    <row r="10" spans="1:12" customHeight="1" ht="105" outlineLevel="5">
      <c r="A10" s="1"/>
      <c r="B10" s="1">
        <v>873871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2</v>
      </c>
      <c r="H10" s="2">
        <v>0</v>
      </c>
      <c r="I10" s="1">
        <v>0</v>
      </c>
      <c r="J10" s="3" t="s">
        <v>18</v>
      </c>
      <c r="K10" s="2" t="str">
        <f>J10*42955.31</f>
        <v>0</v>
      </c>
      <c r="L10" s="5"/>
    </row>
    <row r="11" spans="1:12" customHeight="1" ht="105" outlineLevel="5">
      <c r="A11" s="1"/>
      <c r="B11" s="1">
        <v>873872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18</v>
      </c>
      <c r="K11" s="2" t="str">
        <f>J11*51677.80</f>
        <v>0</v>
      </c>
      <c r="L11" s="5"/>
    </row>
    <row r="12" spans="1:12" customHeight="1" ht="105" outlineLevel="5">
      <c r="A12" s="1"/>
      <c r="B12" s="1">
        <v>873873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0</v>
      </c>
      <c r="H12" s="2">
        <v>0</v>
      </c>
      <c r="I12" s="1">
        <v>0</v>
      </c>
      <c r="J12" s="3" t="s">
        <v>18</v>
      </c>
      <c r="K12" s="2" t="str">
        <f>J12*52729.28</f>
        <v>0</v>
      </c>
      <c r="L12" s="5"/>
    </row>
    <row r="13" spans="1:12" customHeight="1" ht="105" outlineLevel="5">
      <c r="A13" s="1"/>
      <c r="B13" s="1">
        <v>873874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0</v>
      </c>
      <c r="H13" s="2">
        <v>0</v>
      </c>
      <c r="I13" s="1">
        <v>0</v>
      </c>
      <c r="J13" s="3" t="s">
        <v>18</v>
      </c>
      <c r="K13" s="2" t="str">
        <f>J13*58261.50</f>
        <v>0</v>
      </c>
      <c r="L13" s="5"/>
    </row>
    <row r="14" spans="1:12" customHeight="1" ht="105" outlineLevel="5">
      <c r="A14" s="1"/>
      <c r="B14" s="1">
        <v>873875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0</v>
      </c>
      <c r="H14" s="2">
        <v>0</v>
      </c>
      <c r="I14" s="1">
        <v>0</v>
      </c>
      <c r="J14" s="3" t="s">
        <v>18</v>
      </c>
      <c r="K14" s="2" t="str">
        <f>J14*42417.62</f>
        <v>0</v>
      </c>
      <c r="L14" s="5"/>
    </row>
    <row r="15" spans="1:12" customHeight="1" ht="105" outlineLevel="5">
      <c r="A15" s="1"/>
      <c r="B15" s="1">
        <v>873876</v>
      </c>
      <c r="C15" s="1" t="s">
        <v>51</v>
      </c>
      <c r="D15" s="1" t="s">
        <v>52</v>
      </c>
      <c r="E15" s="2" t="s">
        <v>53</v>
      </c>
      <c r="F15" s="2" t="s">
        <v>54</v>
      </c>
      <c r="G15" s="2">
        <v>0</v>
      </c>
      <c r="H15" s="2">
        <v>0</v>
      </c>
      <c r="I15" s="1">
        <v>0</v>
      </c>
      <c r="J15" s="3" t="s">
        <v>18</v>
      </c>
      <c r="K15" s="2" t="str">
        <f>J15*50960.89</f>
        <v>0</v>
      </c>
      <c r="L15" s="5"/>
    </row>
    <row r="16" spans="1:12" customHeight="1" ht="105" outlineLevel="5">
      <c r="A16" s="1"/>
      <c r="B16" s="1">
        <v>873877</v>
      </c>
      <c r="C16" s="1" t="s">
        <v>55</v>
      </c>
      <c r="D16" s="1" t="s">
        <v>56</v>
      </c>
      <c r="E16" s="2" t="s">
        <v>57</v>
      </c>
      <c r="F16" s="2" t="s">
        <v>58</v>
      </c>
      <c r="G16" s="2">
        <v>0</v>
      </c>
      <c r="H16" s="2">
        <v>0</v>
      </c>
      <c r="I16" s="1">
        <v>0</v>
      </c>
      <c r="J16" s="3" t="s">
        <v>18</v>
      </c>
      <c r="K16" s="2" t="str">
        <f>J16*52012.36</f>
        <v>0</v>
      </c>
      <c r="L16" s="5"/>
    </row>
    <row r="17" spans="1:12" customHeight="1" ht="105" outlineLevel="5">
      <c r="A17" s="1"/>
      <c r="B17" s="1">
        <v>873878</v>
      </c>
      <c r="C17" s="1" t="s">
        <v>59</v>
      </c>
      <c r="D17" s="1" t="s">
        <v>60</v>
      </c>
      <c r="E17" s="2" t="s">
        <v>61</v>
      </c>
      <c r="F17" s="2" t="s">
        <v>62</v>
      </c>
      <c r="G17" s="2">
        <v>0</v>
      </c>
      <c r="H17" s="2">
        <v>0</v>
      </c>
      <c r="I17" s="1">
        <v>0</v>
      </c>
      <c r="J17" s="3" t="s">
        <v>18</v>
      </c>
      <c r="K17" s="2" t="str">
        <f>J17*55238.04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2026-06-21T09:05:06+03:00</dcterms:created>
  <dcterms:modified xsi:type="dcterms:W3CDTF">2026-06-21T09:05:06+03:00</dcterms:modified>
  <dc:title>Untitled Spreadsheet</dc:title>
  <dc:description/>
  <dc:subject/>
  <cp:keywords/>
  <cp:category/>
</cp:coreProperties>
</file>