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<sst xmlns="http://schemas.openxmlformats.org/spreadsheetml/2006/main" uniqueCount="43">
  <si>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</si>
  <si>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</si>
  <si>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</si>
  <si>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</si>
  <si>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</si>
  <si>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</si>
  <si>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</si>
  <si>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</si>
  <si>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</si>
  <si>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</si>
  <si>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КОТЛЫ и оборудование для котельных</t>
  </si>
  <si>
    <t>КОТЛЫ</t>
  </si>
  <si>
    <t>ЭЛЕКТРИЧЕСКИЕ котлы</t>
  </si>
  <si>
    <t xml:space="preserve">Электрические котлы ARDERIA </t>
  </si>
  <si>
    <t>ARD-100101</t>
  </si>
  <si>
    <t>E4</t>
  </si>
  <si>
    <t>Электрический котел настенный Arderia 4КВт, 220Вт (бак, насос, электр управление)</t>
  </si>
  <si>
    <t>42 130.85 руб.</t>
  </si>
  <si>
    <t>шт</t>
  </si>
  <si>
    <t>ARD-100102</t>
  </si>
  <si>
    <t>E6</t>
  </si>
  <si>
    <t>Электрический котел настенный Arderia 6КВт, 220Вт (бак, насос, электр управление)</t>
  </si>
  <si>
    <t>43 624.43 руб.</t>
  </si>
  <si>
    <t>ARD-100103</t>
  </si>
  <si>
    <t>E9</t>
  </si>
  <si>
    <t>Электрический котел настенный Arderia 9КВт, 220Вт (бак, насос, электр управление)</t>
  </si>
  <si>
    <t>45 034.37 руб.</t>
  </si>
  <si>
    <t>ARD-100104</t>
  </si>
  <si>
    <t>E12</t>
  </si>
  <si>
    <t>Электрический котел настенный Arderia 12КВт, 380Вт (бак, насос, электр управление)</t>
  </si>
  <si>
    <t>46 527.95 руб.</t>
  </si>
  <si>
    <t>ARD-100105</t>
  </si>
  <si>
    <t>E16</t>
  </si>
  <si>
    <t>Электрический котел настенный Arderia 16КВт, 380Вт (бак, насос, электр управление)</t>
  </si>
  <si>
    <t>48 021.52 руб.</t>
  </si>
  <si>
    <t>ARD-100106</t>
  </si>
  <si>
    <t>E20</t>
  </si>
  <si>
    <t>Электрический котел настенный Arderia 20КВт, 380Вт (бак, насос, электр управление)</t>
  </si>
  <si>
    <t>49 311.98 руб.</t>
  </si>
  <si>
    <t>ARD-100107</t>
  </si>
  <si>
    <t>E24</t>
  </si>
  <si>
    <t>Электрический котел настенный Arderia 24КВт, 380Вт (бак, насос, электр управление)</t>
  </si>
  <si>
    <t>51 032.58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</si>
</sst>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c390099_823f_11ed_a3a0_047c1617b143_4b3c1caa_5a46_11f0_a775_047c1617b1431.jpeg"/><Relationship Id="rId2" Type="http://schemas.openxmlformats.org/officeDocument/2006/relationships/image" Target="../media/dc39009b_823f_11ed_a3a0_047c1617b143_4b3c1cad_5a46_11f0_a775_047c1617b1432.jpeg"/><Relationship Id="rId3" Type="http://schemas.openxmlformats.org/officeDocument/2006/relationships/image" Target="../media/dc39009d_823f_11ed_a3a0_047c1617b143_4b3c1cb0_5a46_11f0_a775_047c1617b1433.jpeg"/><Relationship Id="rId4" Type="http://schemas.openxmlformats.org/officeDocument/2006/relationships/image" Target="../media/dc39009f_823f_11ed_a3a0_047c1617b143_4b3c1c9e_5a46_11f0_a775_047c1617b1434.jpeg"/><Relationship Id="rId5" Type="http://schemas.openxmlformats.org/officeDocument/2006/relationships/image" Target="../media/dc3900a1_823f_11ed_a3a0_047c1617b143_4b3c1ca1_5a46_11f0_a775_047c1617b1435.jpeg"/><Relationship Id="rId6" Type="http://schemas.openxmlformats.org/officeDocument/2006/relationships/image" Target="../media/dc3900a3_823f_11ed_a3a0_047c1617b143_4b3c1ca4_5a46_11f0_a775_047c1617b1436.jpeg"/><Relationship Id="rId7" Type="http://schemas.openxmlformats.org/officeDocument/2006/relationships/image" Target="../media/dc3900a5_823f_11ed_a3a0_047c1617b143_4b3c1ca7_5a46_11f0_a775_047c1617b1437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5" name="Image_10" descr="Image_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6" name="Image_11" descr="Image_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7" name="Image_12" descr="Image_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2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SUM(J2:J12)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873860</v>
      </c>
      <c r="C6" s="1" t="s">
        <v>14</v>
      </c>
      <c r="D6" s="1" t="s">
        <v>15</v>
      </c>
      <c r="E6" s="2" t="s">
        <v>16</v>
      </c>
      <c r="F6" s="2" t="s">
        <v>17</v>
      </c>
      <c r="G6" s="2">
        <v>0</v>
      </c>
      <c r="H6" s="2">
        <v>0</v>
      </c>
      <c r="I6" s="1">
        <v>0</v>
      </c>
      <c r="J6" s="3" t="s">
        <v>18</v>
      </c>
      <c r="K6" s="2" t="str">
        <f>J6*42130.85</f>
        <v>0</v>
      </c>
      <c r="L6" s="5"/>
    </row>
    <row r="7" spans="1:12" customHeight="1" ht="105" outlineLevel="5">
      <c r="A7" s="1"/>
      <c r="B7" s="1">
        <v>873861</v>
      </c>
      <c r="C7" s="1" t="s">
        <v>19</v>
      </c>
      <c r="D7" s="1" t="s">
        <v>20</v>
      </c>
      <c r="E7" s="2" t="s">
        <v>21</v>
      </c>
      <c r="F7" s="2" t="s">
        <v>22</v>
      </c>
      <c r="G7" s="2">
        <v>0</v>
      </c>
      <c r="H7" s="2">
        <v>0</v>
      </c>
      <c r="I7" s="1">
        <v>0</v>
      </c>
      <c r="J7" s="3" t="s">
        <v>18</v>
      </c>
      <c r="K7" s="2" t="str">
        <f>J7*43624.43</f>
        <v>0</v>
      </c>
      <c r="L7" s="5"/>
    </row>
    <row r="8" spans="1:12" customHeight="1" ht="105" outlineLevel="5">
      <c r="A8" s="1"/>
      <c r="B8" s="1">
        <v>873862</v>
      </c>
      <c r="C8" s="1" t="s">
        <v>23</v>
      </c>
      <c r="D8" s="1" t="s">
        <v>24</v>
      </c>
      <c r="E8" s="2" t="s">
        <v>25</v>
      </c>
      <c r="F8" s="2" t="s">
        <v>26</v>
      </c>
      <c r="G8" s="2">
        <v>-1</v>
      </c>
      <c r="H8" s="2">
        <v>0</v>
      </c>
      <c r="I8" s="1">
        <v>0</v>
      </c>
      <c r="J8" s="3" t="s">
        <v>18</v>
      </c>
      <c r="K8" s="2" t="str">
        <f>J8*45034.37</f>
        <v>0</v>
      </c>
      <c r="L8" s="5"/>
    </row>
    <row r="9" spans="1:12" customHeight="1" ht="105" outlineLevel="5">
      <c r="A9" s="1"/>
      <c r="B9" s="1">
        <v>873863</v>
      </c>
      <c r="C9" s="1" t="s">
        <v>27</v>
      </c>
      <c r="D9" s="1" t="s">
        <v>28</v>
      </c>
      <c r="E9" s="2" t="s">
        <v>29</v>
      </c>
      <c r="F9" s="2" t="s">
        <v>30</v>
      </c>
      <c r="G9" s="2">
        <v>0</v>
      </c>
      <c r="H9" s="2">
        <v>0</v>
      </c>
      <c r="I9" s="1">
        <v>0</v>
      </c>
      <c r="J9" s="3" t="s">
        <v>18</v>
      </c>
      <c r="K9" s="2" t="str">
        <f>J9*46527.95</f>
        <v>0</v>
      </c>
      <c r="L9" s="5"/>
    </row>
    <row r="10" spans="1:12" customHeight="1" ht="105" outlineLevel="5">
      <c r="A10" s="1"/>
      <c r="B10" s="1">
        <v>873864</v>
      </c>
      <c r="C10" s="1" t="s">
        <v>31</v>
      </c>
      <c r="D10" s="1" t="s">
        <v>32</v>
      </c>
      <c r="E10" s="2" t="s">
        <v>33</v>
      </c>
      <c r="F10" s="2" t="s">
        <v>34</v>
      </c>
      <c r="G10" s="2">
        <v>0</v>
      </c>
      <c r="H10" s="2">
        <v>0</v>
      </c>
      <c r="I10" s="1">
        <v>0</v>
      </c>
      <c r="J10" s="3" t="s">
        <v>18</v>
      </c>
      <c r="K10" s="2" t="str">
        <f>J10*48021.52</f>
        <v>0</v>
      </c>
      <c r="L10" s="5"/>
    </row>
    <row r="11" spans="1:12" customHeight="1" ht="105" outlineLevel="5">
      <c r="A11" s="1"/>
      <c r="B11" s="1">
        <v>873865</v>
      </c>
      <c r="C11" s="1" t="s">
        <v>35</v>
      </c>
      <c r="D11" s="1" t="s">
        <v>36</v>
      </c>
      <c r="E11" s="2" t="s">
        <v>37</v>
      </c>
      <c r="F11" s="2" t="s">
        <v>38</v>
      </c>
      <c r="G11" s="2">
        <v>0</v>
      </c>
      <c r="H11" s="2">
        <v>0</v>
      </c>
      <c r="I11" s="1">
        <v>0</v>
      </c>
      <c r="J11" s="3" t="s">
        <v>18</v>
      </c>
      <c r="K11" s="2" t="str">
        <f>J11*49311.98</f>
        <v>0</v>
      </c>
      <c r="L11" s="5"/>
    </row>
    <row r="12" spans="1:12" customHeight="1" ht="105" outlineLevel="5">
      <c r="A12" s="1"/>
      <c r="B12" s="1">
        <v>873866</v>
      </c>
      <c r="C12" s="1" t="s">
        <v>39</v>
      </c>
      <c r="D12" s="1" t="s">
        <v>40</v>
      </c>
      <c r="E12" s="2" t="s">
        <v>41</v>
      </c>
      <c r="F12" s="2" t="s">
        <v>42</v>
      </c>
      <c r="G12" s="2">
        <v>0</v>
      </c>
      <c r="H12" s="2">
        <v>0</v>
      </c>
      <c r="I12" s="1">
        <v>0</v>
      </c>
      <c r="J12" s="3" t="s">
        <v>18</v>
      </c>
      <c r="K12" s="2" t="str">
        <f>J12*51032.58</f>
        <v>0</v>
      </c>
      <c r="L12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2026-08-11T06:37:11+03:00</dcterms:created>
  <dcterms:modified xsi:type="dcterms:W3CDTF">2026-08-11T06:37:11+03:00</dcterms:modified>
  <dc:title>Untitled Spreadsheet</dc:title>
  <dc:description/>
  <dc:subject/>
  <cp:keywords/>
  <cp:category/>
</cp:coreProperties>
</file>