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<sst xmlns="http://schemas.openxmlformats.org/spreadsheetml/2006/main" uniqueCount="111">
  <si>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</si>
  <si>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</si>
  <si>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</si>
  <si>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</si>
  <si>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</si>
  <si>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</si>
  <si>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</si>
  <si>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</si>
  <si>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</si>
  <si>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</si>
  <si>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</si>
  <si>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</si>
  <si>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</si>
  <si>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ЭВАН</t>
  </si>
  <si>
    <t>KOK- 001021</t>
  </si>
  <si>
    <t>14375 Электрокотел ЭВАН EXPERT-18</t>
  </si>
  <si>
    <t>91 520.48 руб.</t>
  </si>
  <si>
    <t>шт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</si>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</sst>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bff86a3_a80b_11ed_a3d4_047c1617b143_c0e52a8f_f115_11ee_a58b_047c1617b1431.jpeg"/><Relationship Id="rId2" Type="http://schemas.openxmlformats.org/officeDocument/2006/relationships/image" Target="../media/ebff86a5_a80b_11ed_a3d4_047c1617b143_c0e52a90_f115_11ee_a58b_047c1617b1432.jpeg"/><Relationship Id="rId3" Type="http://schemas.openxmlformats.org/officeDocument/2006/relationships/image" Target="../media/ebff86a7_a80b_11ed_a3d4_047c1617b143_c0e52a9b_f115_11ee_a58b_047c1617b1433.jpeg"/><Relationship Id="rId4" Type="http://schemas.openxmlformats.org/officeDocument/2006/relationships/image" Target="../media/ebff86a9_a80b_11ed_a3d4_047c1617b143_c0e52a9d_f115_11ee_a58b_047c1617b1434.jpeg"/><Relationship Id="rId5" Type="http://schemas.openxmlformats.org/officeDocument/2006/relationships/image" Target="../media/ebff86ab_a80b_11ed_a3d4_047c1617b143_c0e52a9e_f115_11ee_a58b_047c1617b1435.jpeg"/><Relationship Id="rId6" Type="http://schemas.openxmlformats.org/officeDocument/2006/relationships/image" Target="../media/ebff86ad_a80b_11ed_a3d4_047c1617b143_c0e52a9f_f115_11ee_a58b_047c1617b1436.jpeg"/><Relationship Id="rId7" Type="http://schemas.openxmlformats.org/officeDocument/2006/relationships/image" Target="../media/ebff86af_a80b_11ed_a3d4_047c1617b143_c0e52a9c_f115_11ee_a58b_047c1617b1437.jpeg"/><Relationship Id="rId8" Type="http://schemas.openxmlformats.org/officeDocument/2006/relationships/image" Target="../media/ebff86b1_a80b_11ed_a3d4_047c1617b143_c0e52aa0_f115_11ee_a58b_047c1617b1438.jpeg"/><Relationship Id="rId9" Type="http://schemas.openxmlformats.org/officeDocument/2006/relationships/image" Target="../media/ebff86b3_a80b_11ed_a3d4_047c1617b143_c0e52aa1_f115_11ee_a58b_047c1617b1439.jpeg"/><Relationship Id="rId10" Type="http://schemas.openxmlformats.org/officeDocument/2006/relationships/image" Target="../media/ebff86b5_a80b_11ed_a3d4_047c1617b143_c0e52aa2_f115_11ee_a58b_047c1617b14310.jpeg"/><Relationship Id="rId11" Type="http://schemas.openxmlformats.org/officeDocument/2006/relationships/image" Target="../media/ebff86b7_a80b_11ed_a3d4_047c1617b143_c0e52a83_f115_11ee_a58b_047c1617b14311.jpeg"/><Relationship Id="rId12" Type="http://schemas.openxmlformats.org/officeDocument/2006/relationships/image" Target="../media/ebff86b9_a80b_11ed_a3d4_047c1617b143_c0e52a84_f115_11ee_a58b_047c1617b14312.jpeg"/><Relationship Id="rId13" Type="http://schemas.openxmlformats.org/officeDocument/2006/relationships/image" Target="../media/12a34025_a80c_11ed_a3d4_047c1617b143_c0e52a85_f115_11ee_a58b_047c1617b14313.jpeg"/><Relationship Id="rId14" Type="http://schemas.openxmlformats.org/officeDocument/2006/relationships/image" Target="../media/12a34027_a80c_11ed_a3d4_047c1617b143_c0e52a86_f115_11ee_a58b_047c1617b14314.jpeg"/><Relationship Id="rId15" Type="http://schemas.openxmlformats.org/officeDocument/2006/relationships/image" Target="../media/12a34029_a80c_11ed_a3d4_047c1617b143_c0e52a87_f115_11ee_a58b_047c1617b14315.jpeg"/><Relationship Id="rId16" Type="http://schemas.openxmlformats.org/officeDocument/2006/relationships/image" Target="../media/12a3402b_a80c_11ed_a3d4_047c1617b143_c0e52a88_f115_11ee_a58b_047c1617b14316.jpeg"/><Relationship Id="rId17" Type="http://schemas.openxmlformats.org/officeDocument/2006/relationships/image" Target="../media/12a3402d_a80c_11ed_a3d4_047c1617b143_c0e52a89_f115_11ee_a58b_047c1617b14317.jpeg"/><Relationship Id="rId18" Type="http://schemas.openxmlformats.org/officeDocument/2006/relationships/image" Target="../media/12a3402f_a80c_11ed_a3d4_047c1617b143_c0e52a8a_f115_11ee_a58b_047c1617b14318.jpeg"/><Relationship Id="rId19" Type="http://schemas.openxmlformats.org/officeDocument/2006/relationships/image" Target="../media/12a34031_a80c_11ed_a3d4_047c1617b143_c0e52a8b_f115_11ee_a58b_047c1617b14319.jpeg"/><Relationship Id="rId20" Type="http://schemas.openxmlformats.org/officeDocument/2006/relationships/image" Target="../media/12a34033_a80c_11ed_a3d4_047c1617b143_c0e52a8c_f115_11ee_a58b_047c1617b14320.jpeg"/><Relationship Id="rId21" Type="http://schemas.openxmlformats.org/officeDocument/2006/relationships/image" Target="../media/12a34035_a80c_11ed_a3d4_047c1617b143_c0e52a8d_f115_11ee_a58b_047c1617b14321.jpeg"/><Relationship Id="rId22" Type="http://schemas.openxmlformats.org/officeDocument/2006/relationships/image" Target="../media/12a34037_a80c_11ed_a3d4_047c1617b143_c0e52a8e_f115_11ee_a58b_047c1617b14322.jpeg"/><Relationship Id="rId23" Type="http://schemas.openxmlformats.org/officeDocument/2006/relationships/image" Target="../media/12a34039_a80c_11ed_a3d4_047c1617b143_c0e52a91_f115_11ee_a58b_047c1617b14323.jpeg"/><Relationship Id="rId24" Type="http://schemas.openxmlformats.org/officeDocument/2006/relationships/image" Target="../media/12a3403b_a80c_11ed_a3d4_047c1617b143_c0e52a92_f115_11ee_a58b_047c1617b14324.jpeg"/><Relationship Id="rId25" Type="http://schemas.openxmlformats.org/officeDocument/2006/relationships/image" Target="../media/12a3403d_a80c_11ed_a3d4_047c1617b143_c0e52a93_f115_11ee_a58b_047c1617b14325.jpeg"/><Relationship Id="rId26" Type="http://schemas.openxmlformats.org/officeDocument/2006/relationships/image" Target="../media/12a3403f_a80c_11ed_a3d4_047c1617b143_c0e52a94_f115_11ee_a58b_047c1617b14326.jpeg"/><Relationship Id="rId27" Type="http://schemas.openxmlformats.org/officeDocument/2006/relationships/image" Target="../media/12a34041_a80c_11ed_a3d4_047c1617b143_c0e52a95_f115_11ee_a58b_047c1617b14327.jpeg"/><Relationship Id="rId28" Type="http://schemas.openxmlformats.org/officeDocument/2006/relationships/image" Target="../media/12a34043_a80c_11ed_a3d4_047c1617b143_c0e52a96_f115_11ee_a58b_047c1617b14328.jpeg"/><Relationship Id="rId29" Type="http://schemas.openxmlformats.org/officeDocument/2006/relationships/image" Target="../media/12a34045_a80c_11ed_a3d4_047c1617b143_c0e52a97_f115_11ee_a58b_047c1617b14329.jpeg"/><Relationship Id="rId30" Type="http://schemas.openxmlformats.org/officeDocument/2006/relationships/image" Target="../media/12a34047_a80c_11ed_a3d4_047c1617b143_c0e52a98_f115_11ee_a58b_047c1617b14330.jpeg"/><Relationship Id="rId31" Type="http://schemas.openxmlformats.org/officeDocument/2006/relationships/image" Target="../media/12a34049_a80c_11ed_a3d4_047c1617b143_c0e52a99_f115_11ee_a58b_047c1617b14331.jpeg"/><Relationship Id="rId32" Type="http://schemas.openxmlformats.org/officeDocument/2006/relationships/image" Target="../media/12a3404b_a80c_11ed_a3d4_047c1617b143_c0e52a9a_f115_11ee_a58b_047c1617b143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874783</v>
      </c>
      <c r="C6" s="1" t="s">
        <v>14</v>
      </c>
      <c r="D6" s="1">
        <v>14375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J6*91520.48</f>
        <v>0</v>
      </c>
      <c r="L6" s="5"/>
    </row>
    <row r="7" spans="1:12" customHeight="1" ht="105" outlineLevel="5">
      <c r="A7" s="1"/>
      <c r="B7" s="1">
        <v>874784</v>
      </c>
      <c r="C7" s="1" t="s">
        <v>18</v>
      </c>
      <c r="D7" s="1">
        <v>14385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J7*95664.24</f>
        <v>0</v>
      </c>
      <c r="L7" s="5"/>
    </row>
    <row r="8" spans="1:12" customHeight="1" ht="105" outlineLevel="5">
      <c r="A8" s="1"/>
      <c r="B8" s="1">
        <v>874785</v>
      </c>
      <c r="C8" s="1" t="s">
        <v>21</v>
      </c>
      <c r="D8" s="1">
        <v>14506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J8*72711.34</f>
        <v>0</v>
      </c>
      <c r="L8" s="5"/>
    </row>
    <row r="9" spans="1:12" customHeight="1" ht="105" outlineLevel="5">
      <c r="A9" s="1"/>
      <c r="B9" s="1">
        <v>874786</v>
      </c>
      <c r="C9" s="1" t="s">
        <v>24</v>
      </c>
      <c r="D9" s="1">
        <v>14509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J9*76526.78</f>
        <v>0</v>
      </c>
      <c r="L9" s="5"/>
    </row>
    <row r="10" spans="1:12" customHeight="1" ht="105" outlineLevel="5">
      <c r="A10" s="1"/>
      <c r="B10" s="1">
        <v>874787</v>
      </c>
      <c r="C10" s="1" t="s">
        <v>27</v>
      </c>
      <c r="D10" s="1">
        <v>14512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J10*77943.94</f>
        <v>0</v>
      </c>
      <c r="L10" s="5"/>
    </row>
    <row r="11" spans="1:12" customHeight="1" ht="105" outlineLevel="5">
      <c r="A11" s="1"/>
      <c r="B11" s="1">
        <v>874788</v>
      </c>
      <c r="C11" s="1" t="s">
        <v>30</v>
      </c>
      <c r="D11" s="1">
        <v>14514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J11*81105.30</f>
        <v>0</v>
      </c>
      <c r="L11" s="5"/>
    </row>
    <row r="12" spans="1:12" customHeight="1" ht="105" outlineLevel="5">
      <c r="A12" s="1"/>
      <c r="B12" s="1">
        <v>874789</v>
      </c>
      <c r="C12" s="1" t="s">
        <v>33</v>
      </c>
      <c r="D12" s="1">
        <v>14508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J12*75654.68</f>
        <v>0</v>
      </c>
      <c r="L12" s="5"/>
    </row>
    <row r="13" spans="1:12" customHeight="1" ht="105" outlineLevel="5">
      <c r="A13" s="1"/>
      <c r="B13" s="1">
        <v>874790</v>
      </c>
      <c r="C13" s="1" t="s">
        <v>36</v>
      </c>
      <c r="D13" s="1">
        <v>14518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J13*86010.86</f>
        <v>0</v>
      </c>
      <c r="L13" s="5"/>
    </row>
    <row r="14" spans="1:12" customHeight="1" ht="105" outlineLevel="5">
      <c r="A14" s="1"/>
      <c r="B14" s="1">
        <v>874791</v>
      </c>
      <c r="C14" s="1" t="s">
        <v>39</v>
      </c>
      <c r="D14" s="1">
        <v>14521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J14*87646.05</f>
        <v>0</v>
      </c>
      <c r="L14" s="5"/>
    </row>
    <row r="15" spans="1:12" customHeight="1" ht="105" outlineLevel="5">
      <c r="A15" s="1"/>
      <c r="B15" s="1">
        <v>874792</v>
      </c>
      <c r="C15" s="1" t="s">
        <v>42</v>
      </c>
      <c r="D15" s="1">
        <v>14524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J15*90153.34</f>
        <v>0</v>
      </c>
      <c r="L15" s="5"/>
    </row>
    <row r="16" spans="1:12" customHeight="1" ht="105" outlineLevel="5">
      <c r="A16" s="1"/>
      <c r="B16" s="1">
        <v>874793</v>
      </c>
      <c r="C16" s="1" t="s">
        <v>45</v>
      </c>
      <c r="D16" s="1">
        <v>12903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J16*15935.33</f>
        <v>0</v>
      </c>
      <c r="L16" s="5"/>
    </row>
    <row r="17" spans="1:12" customHeight="1" ht="105" outlineLevel="5">
      <c r="A17" s="1"/>
      <c r="B17" s="1">
        <v>874794</v>
      </c>
      <c r="C17" s="1" t="s">
        <v>48</v>
      </c>
      <c r="D17" s="1">
        <v>12905</v>
      </c>
      <c r="E17" s="2" t="s">
        <v>49</v>
      </c>
      <c r="F17" s="2" t="s">
        <v>50</v>
      </c>
      <c r="G17" s="2">
        <v>1</v>
      </c>
      <c r="H17" s="2">
        <v>0</v>
      </c>
      <c r="I17" s="1">
        <v>0</v>
      </c>
      <c r="J17" s="3" t="s">
        <v>17</v>
      </c>
      <c r="K17" s="2" t="str">
        <f>J17*18351.97</f>
        <v>0</v>
      </c>
      <c r="L17" s="5"/>
    </row>
    <row r="18" spans="1:12" customHeight="1" ht="105" outlineLevel="5">
      <c r="A18" s="1"/>
      <c r="B18" s="1">
        <v>874795</v>
      </c>
      <c r="C18" s="1" t="s">
        <v>51</v>
      </c>
      <c r="D18" s="1">
        <v>12907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J18*19271.12</f>
        <v>0</v>
      </c>
      <c r="L18" s="5"/>
    </row>
    <row r="19" spans="1:12" customHeight="1" ht="105" outlineLevel="5">
      <c r="A19" s="1"/>
      <c r="B19" s="1">
        <v>874796</v>
      </c>
      <c r="C19" s="1" t="s">
        <v>54</v>
      </c>
      <c r="D19" s="1">
        <v>12909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J19*20551.73</f>
        <v>0</v>
      </c>
      <c r="L19" s="5"/>
    </row>
    <row r="20" spans="1:12" customHeight="1" ht="105" outlineLevel="5">
      <c r="A20" s="1"/>
      <c r="B20" s="1">
        <v>874797</v>
      </c>
      <c r="C20" s="1" t="s">
        <v>57</v>
      </c>
      <c r="D20" s="1">
        <v>12912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J20*21894.30</f>
        <v>0</v>
      </c>
      <c r="L20" s="5"/>
    </row>
    <row r="21" spans="1:12" customHeight="1" ht="105" outlineLevel="5">
      <c r="A21" s="1"/>
      <c r="B21" s="1">
        <v>874798</v>
      </c>
      <c r="C21" s="1" t="s">
        <v>60</v>
      </c>
      <c r="D21" s="1">
        <v>12914</v>
      </c>
      <c r="E21" s="2" t="s">
        <v>61</v>
      </c>
      <c r="F21" s="2" t="s">
        <v>62</v>
      </c>
      <c r="G21" s="2">
        <v>1</v>
      </c>
      <c r="H21" s="2">
        <v>0</v>
      </c>
      <c r="I21" s="1">
        <v>0</v>
      </c>
      <c r="J21" s="3" t="s">
        <v>17</v>
      </c>
      <c r="K21" s="2" t="str">
        <f>J21*23526.05</f>
        <v>0</v>
      </c>
      <c r="L21" s="5"/>
    </row>
    <row r="22" spans="1:12" customHeight="1" ht="105" outlineLevel="5">
      <c r="A22" s="1"/>
      <c r="B22" s="1">
        <v>874799</v>
      </c>
      <c r="C22" s="1" t="s">
        <v>63</v>
      </c>
      <c r="D22" s="1">
        <v>12943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J22*10497.90</f>
        <v>0</v>
      </c>
      <c r="L22" s="5"/>
    </row>
    <row r="23" spans="1:12" customHeight="1" ht="105" outlineLevel="5">
      <c r="A23" s="1"/>
      <c r="B23" s="1">
        <v>874800</v>
      </c>
      <c r="C23" s="1" t="s">
        <v>66</v>
      </c>
      <c r="D23" s="1">
        <v>12945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J23*10966.66</f>
        <v>0</v>
      </c>
      <c r="L23" s="5"/>
    </row>
    <row r="24" spans="1:12" customHeight="1" ht="105" outlineLevel="5">
      <c r="A24" s="1"/>
      <c r="B24" s="1">
        <v>874801</v>
      </c>
      <c r="C24" s="1" t="s">
        <v>69</v>
      </c>
      <c r="D24" s="1">
        <v>12947</v>
      </c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J24*11424.51</f>
        <v>0</v>
      </c>
      <c r="L24" s="5"/>
    </row>
    <row r="25" spans="1:12" customHeight="1" ht="105" outlineLevel="5">
      <c r="A25" s="1"/>
      <c r="B25" s="1">
        <v>874802</v>
      </c>
      <c r="C25" s="1" t="s">
        <v>72</v>
      </c>
      <c r="D25" s="1">
        <v>12949</v>
      </c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J25*12198.50</f>
        <v>0</v>
      </c>
      <c r="L25" s="5"/>
    </row>
    <row r="26" spans="1:12" customHeight="1" ht="105" outlineLevel="5">
      <c r="A26" s="1"/>
      <c r="B26" s="1">
        <v>874803</v>
      </c>
      <c r="C26" s="1" t="s">
        <v>75</v>
      </c>
      <c r="D26" s="1">
        <v>12952</v>
      </c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J26*12656.35</f>
        <v>0</v>
      </c>
      <c r="L26" s="5"/>
    </row>
    <row r="27" spans="1:12" customHeight="1" ht="105" outlineLevel="5">
      <c r="A27" s="1"/>
      <c r="B27" s="1">
        <v>874804</v>
      </c>
      <c r="C27" s="1" t="s">
        <v>78</v>
      </c>
      <c r="D27" s="1">
        <v>12954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17</v>
      </c>
      <c r="K27" s="2" t="str">
        <f>J27*13277.72</f>
        <v>0</v>
      </c>
      <c r="L27" s="5"/>
    </row>
    <row r="28" spans="1:12" customHeight="1" ht="105" outlineLevel="5">
      <c r="A28" s="1"/>
      <c r="B28" s="1">
        <v>874805</v>
      </c>
      <c r="C28" s="1" t="s">
        <v>81</v>
      </c>
      <c r="D28" s="1">
        <v>14403</v>
      </c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17</v>
      </c>
      <c r="K28" s="2" t="str">
        <f>J28*37870.94</f>
        <v>0</v>
      </c>
      <c r="L28" s="5"/>
    </row>
    <row r="29" spans="1:12" customHeight="1" ht="105" outlineLevel="5">
      <c r="A29" s="1"/>
      <c r="B29" s="1">
        <v>874806</v>
      </c>
      <c r="C29" s="1" t="s">
        <v>84</v>
      </c>
      <c r="D29" s="1">
        <v>14405</v>
      </c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17</v>
      </c>
      <c r="K29" s="2" t="str">
        <f>J29*40215.29</f>
        <v>0</v>
      </c>
      <c r="L29" s="5"/>
    </row>
    <row r="30" spans="1:12" customHeight="1" ht="105" outlineLevel="5">
      <c r="A30" s="1"/>
      <c r="B30" s="1">
        <v>874807</v>
      </c>
      <c r="C30" s="1" t="s">
        <v>87</v>
      </c>
      <c r="D30" s="1">
        <v>14406</v>
      </c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17</v>
      </c>
      <c r="K30" s="2" t="str">
        <f>J30*41382.29</f>
        <v>0</v>
      </c>
      <c r="L30" s="5"/>
    </row>
    <row r="31" spans="1:12" customHeight="1" ht="105" outlineLevel="5">
      <c r="A31" s="1"/>
      <c r="B31" s="1">
        <v>874808</v>
      </c>
      <c r="C31" s="1" t="s">
        <v>90</v>
      </c>
      <c r="D31" s="1">
        <v>14407</v>
      </c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17</v>
      </c>
      <c r="K31" s="2" t="str">
        <f>J31*43427.14</f>
        <v>0</v>
      </c>
      <c r="L31" s="5"/>
    </row>
    <row r="32" spans="1:12" customHeight="1" ht="105" outlineLevel="5">
      <c r="A32" s="1"/>
      <c r="B32" s="1">
        <v>874809</v>
      </c>
      <c r="C32" s="1" t="s">
        <v>93</v>
      </c>
      <c r="D32" s="1">
        <v>14409</v>
      </c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17</v>
      </c>
      <c r="K32" s="2" t="str">
        <f>J32*44893.64</f>
        <v>0</v>
      </c>
      <c r="L32" s="5"/>
    </row>
    <row r="33" spans="1:12" customHeight="1" ht="105" outlineLevel="5">
      <c r="A33" s="1"/>
      <c r="B33" s="1">
        <v>874810</v>
      </c>
      <c r="C33" s="1" t="s">
        <v>96</v>
      </c>
      <c r="D33" s="1">
        <v>14412</v>
      </c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17</v>
      </c>
      <c r="K33" s="2" t="str">
        <f>J33*48694.16</f>
        <v>0</v>
      </c>
      <c r="L33" s="5"/>
    </row>
    <row r="34" spans="1:12" customHeight="1" ht="105" outlineLevel="5">
      <c r="A34" s="1"/>
      <c r="B34" s="1">
        <v>874811</v>
      </c>
      <c r="C34" s="1" t="s">
        <v>99</v>
      </c>
      <c r="D34" s="1">
        <v>14414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17</v>
      </c>
      <c r="K34" s="2" t="str">
        <f>J34*52494.68</f>
        <v>0</v>
      </c>
      <c r="L34" s="5"/>
    </row>
    <row r="35" spans="1:12" customHeight="1" ht="105" outlineLevel="5">
      <c r="A35" s="1"/>
      <c r="B35" s="1">
        <v>874812</v>
      </c>
      <c r="C35" s="1" t="s">
        <v>102</v>
      </c>
      <c r="D35" s="1">
        <v>14418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J35*60828.98</f>
        <v>0</v>
      </c>
      <c r="L35" s="5"/>
    </row>
    <row r="36" spans="1:12" customHeight="1" ht="105" outlineLevel="5">
      <c r="A36" s="1"/>
      <c r="B36" s="1">
        <v>874813</v>
      </c>
      <c r="C36" s="1" t="s">
        <v>105</v>
      </c>
      <c r="D36" s="1">
        <v>14421</v>
      </c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17</v>
      </c>
      <c r="K36" s="2" t="str">
        <f>J36*64185.41</f>
        <v>0</v>
      </c>
      <c r="L36" s="5"/>
    </row>
    <row r="37" spans="1:12" customHeight="1" ht="105" outlineLevel="5">
      <c r="A37" s="1"/>
      <c r="B37" s="1">
        <v>874814</v>
      </c>
      <c r="C37" s="1" t="s">
        <v>108</v>
      </c>
      <c r="D37" s="1">
        <v>14424</v>
      </c>
      <c r="E37" s="2" t="s">
        <v>109</v>
      </c>
      <c r="F37" s="2" t="s">
        <v>110</v>
      </c>
      <c r="G37" s="2">
        <v>0</v>
      </c>
      <c r="H37" s="2">
        <v>0</v>
      </c>
      <c r="I37" s="1">
        <v>0</v>
      </c>
      <c r="J37" s="3" t="s">
        <v>17</v>
      </c>
      <c r="K37" s="2" t="str">
        <f>J37*67407.59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2026-05-02T05:25:17+03:00</dcterms:created>
  <dcterms:modified xsi:type="dcterms:W3CDTF">2026-05-02T05:25:17+03:00</dcterms:modified>
  <dc:title>Untitled Spreadsheet</dc:title>
  <dc:description/>
  <dc:subject/>
  <cp:keywords/>
  <cp:category/>
</cp:coreProperties>
</file>