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<sst xmlns="http://schemas.openxmlformats.org/spreadsheetml/2006/main" uniqueCount="37">
  <si>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</si>
  <si>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</si>
  <si>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</si>
  <si>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</si>
  <si>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</si>
  <si>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</si>
  <si>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</si>
  <si>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</si>
  <si>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</si>
  <si>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</si>
  <si>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РАСПРОДАЖА</t>
  </si>
  <si>
    <t>Циркуляционые насосы ONDO</t>
  </si>
  <si>
    <t>NAS-250001</t>
  </si>
  <si>
    <t>Насос циркуляционный Ondo 25/4 180мм (1/8 шт)</t>
  </si>
  <si>
    <t>2 487.26 руб.</t>
  </si>
  <si>
    <t>шт</t>
  </si>
  <si>
    <t>NAS-250002</t>
  </si>
  <si>
    <t>Насос циркуляционный Ondo 25/4 130мм (1/8 шт)</t>
  </si>
  <si>
    <t>1 761.26 руб.</t>
  </si>
  <si>
    <t>NAS-250003</t>
  </si>
  <si>
    <t>Насос циркуляционный Ondo 25/6 180мм (1/8 шт)</t>
  </si>
  <si>
    <t>2 879.52 руб.</t>
  </si>
  <si>
    <t>NAS-250004</t>
  </si>
  <si>
    <t>Насос циркуляционный Ondo 25/6 130мм (1/8 шт)</t>
  </si>
  <si>
    <t>0.00 руб.</t>
  </si>
  <si>
    <t>NAS-250005</t>
  </si>
  <si>
    <t>Насос циркуляционный Ondo 25/8 180мм (1/4 шт)</t>
  </si>
  <si>
    <t>3 280.33 руб.</t>
  </si>
  <si>
    <t>NAS-250006</t>
  </si>
  <si>
    <t>Насос циркуляционный Ondo 32/4 180мм (1/8 шт)</t>
  </si>
  <si>
    <t>1 754.45 руб.</t>
  </si>
  <si>
    <t>NAS-250007</t>
  </si>
  <si>
    <t>Насос циркуляционный Ondo 32/6 180мм (1/8 шт)</t>
  </si>
  <si>
    <t>3 167.54 руб.</t>
  </si>
  <si>
    <t>NAS-250008</t>
  </si>
  <si>
    <t>Насос циркуляционный Ondo 32/8 180мм (1/4 шт)</t>
  </si>
  <si>
    <t>3 425.86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</si>
</sst>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17d7eb8_e9ff_11ea_818c_003048fd731b_f17d7ec8_e9ff_11ea_818c_003048fd731b1.jpeg"/><Relationship Id="rId2" Type="http://schemas.openxmlformats.org/officeDocument/2006/relationships/image" Target="../media/f17d7ec4_e9ff_11ea_818c_003048fd731b_f17d7ec9_e9ff_11ea_818c_003048fd731b2.jpeg"/><Relationship Id="rId3" Type="http://schemas.openxmlformats.org/officeDocument/2006/relationships/image" Target="../media/f17d7eba_e9ff_11ea_818c_003048fd731b_f17d7eca_e9ff_11ea_818c_003048fd731b3.jpeg"/><Relationship Id="rId4" Type="http://schemas.openxmlformats.org/officeDocument/2006/relationships/image" Target="../media/f17d7ec6_e9ff_11ea_818c_003048fd731b_f17d7ecb_e9ff_11ea_818c_003048fd731b4.jpeg"/><Relationship Id="rId5" Type="http://schemas.openxmlformats.org/officeDocument/2006/relationships/image" Target="../media/f17d7ebc_e9ff_11ea_818c_003048fd731b_f17d7ecc_e9ff_11ea_818c_003048fd731b5.jpeg"/><Relationship Id="rId6" Type="http://schemas.openxmlformats.org/officeDocument/2006/relationships/image" Target="../media/f17d7ebe_e9ff_11ea_818c_003048fd731b_f17d7ecd_e9ff_11ea_818c_003048fd731b6.jpeg"/><Relationship Id="rId7" Type="http://schemas.openxmlformats.org/officeDocument/2006/relationships/image" Target="../media/f17d7ec0_e9ff_11ea_818c_003048fd731b_f17d7ece_e9ff_11ea_818c_003048fd731b7.jpeg"/><Relationship Id="rId8" Type="http://schemas.openxmlformats.org/officeDocument/2006/relationships/image" Target="../media/f17d7ec2_e9ff_11ea_818c_003048fd731b_f17d7ecf_e9ff_11ea_818c_003048fd731b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878988</v>
      </c>
      <c r="C4" s="1" t="s">
        <v>12</v>
      </c>
      <c r="D4" s="1"/>
      <c r="E4" s="2" t="s">
        <v>13</v>
      </c>
      <c r="F4" s="2" t="s">
        <v>14</v>
      </c>
      <c r="G4" s="2">
        <v>0</v>
      </c>
      <c r="H4" s="2">
        <v>0</v>
      </c>
      <c r="I4" s="1">
        <v>0</v>
      </c>
      <c r="J4" s="3" t="s">
        <v>15</v>
      </c>
      <c r="K4" s="2" t="str">
        <f>J4*2487.26</f>
        <v>0</v>
      </c>
      <c r="L4" s="5"/>
    </row>
    <row r="5" spans="1:12" customHeight="1" ht="105" outlineLevel="3">
      <c r="A5" s="1"/>
      <c r="B5" s="1">
        <v>878994</v>
      </c>
      <c r="C5" s="1" t="s">
        <v>16</v>
      </c>
      <c r="D5" s="1"/>
      <c r="E5" s="2" t="s">
        <v>17</v>
      </c>
      <c r="F5" s="2" t="s">
        <v>18</v>
      </c>
      <c r="G5" s="2">
        <v>1</v>
      </c>
      <c r="H5" s="2">
        <v>0</v>
      </c>
      <c r="I5" s="1">
        <v>0</v>
      </c>
      <c r="J5" s="3" t="s">
        <v>15</v>
      </c>
      <c r="K5" s="2" t="str">
        <f>J5*1761.26</f>
        <v>0</v>
      </c>
      <c r="L5" s="5"/>
    </row>
    <row r="6" spans="1:12" customHeight="1" ht="105" outlineLevel="3">
      <c r="A6" s="1"/>
      <c r="B6" s="1">
        <v>878989</v>
      </c>
      <c r="C6" s="1" t="s">
        <v>19</v>
      </c>
      <c r="D6" s="1"/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15</v>
      </c>
      <c r="K6" s="2" t="str">
        <f>J6*2879.52</f>
        <v>0</v>
      </c>
      <c r="L6" s="5"/>
    </row>
    <row r="7" spans="1:12" customHeight="1" ht="105" outlineLevel="3">
      <c r="A7" s="1"/>
      <c r="B7" s="1">
        <v>878995</v>
      </c>
      <c r="C7" s="1" t="s">
        <v>22</v>
      </c>
      <c r="D7" s="1"/>
      <c r="E7" s="2" t="s">
        <v>23</v>
      </c>
      <c r="F7" s="2" t="s">
        <v>24</v>
      </c>
      <c r="G7" s="2">
        <v>0</v>
      </c>
      <c r="H7" s="2">
        <v>0</v>
      </c>
      <c r="I7" s="1">
        <v>0</v>
      </c>
      <c r="J7" s="3" t="s">
        <v>15</v>
      </c>
      <c r="K7" s="2" t="str">
        <f>J7*0.00</f>
        <v>0</v>
      </c>
      <c r="L7" s="5"/>
    </row>
    <row r="8" spans="1:12" customHeight="1" ht="105" outlineLevel="3">
      <c r="A8" s="1"/>
      <c r="B8" s="1">
        <v>878990</v>
      </c>
      <c r="C8" s="1" t="s">
        <v>25</v>
      </c>
      <c r="D8" s="1"/>
      <c r="E8" s="2" t="s">
        <v>26</v>
      </c>
      <c r="F8" s="2" t="s">
        <v>27</v>
      </c>
      <c r="G8" s="2">
        <v>0</v>
      </c>
      <c r="H8" s="2">
        <v>0</v>
      </c>
      <c r="I8" s="1">
        <v>0</v>
      </c>
      <c r="J8" s="3" t="s">
        <v>15</v>
      </c>
      <c r="K8" s="2" t="str">
        <f>J8*3280.33</f>
        <v>0</v>
      </c>
      <c r="L8" s="5"/>
    </row>
    <row r="9" spans="1:12" customHeight="1" ht="105" outlineLevel="3">
      <c r="A9" s="1"/>
      <c r="B9" s="1">
        <v>878991</v>
      </c>
      <c r="C9" s="1" t="s">
        <v>28</v>
      </c>
      <c r="D9" s="1"/>
      <c r="E9" s="2" t="s">
        <v>29</v>
      </c>
      <c r="F9" s="2" t="s">
        <v>30</v>
      </c>
      <c r="G9" s="2">
        <v>2</v>
      </c>
      <c r="H9" s="2">
        <v>0</v>
      </c>
      <c r="I9" s="1">
        <v>0</v>
      </c>
      <c r="J9" s="3" t="s">
        <v>15</v>
      </c>
      <c r="K9" s="2" t="str">
        <f>J9*1754.45</f>
        <v>0</v>
      </c>
      <c r="L9" s="5"/>
    </row>
    <row r="10" spans="1:12" customHeight="1" ht="105" outlineLevel="3">
      <c r="A10" s="1"/>
      <c r="B10" s="1">
        <v>878992</v>
      </c>
      <c r="C10" s="1" t="s">
        <v>31</v>
      </c>
      <c r="D10" s="1"/>
      <c r="E10" s="2" t="s">
        <v>32</v>
      </c>
      <c r="F10" s="2" t="s">
        <v>33</v>
      </c>
      <c r="G10" s="2">
        <v>0</v>
      </c>
      <c r="H10" s="2">
        <v>0</v>
      </c>
      <c r="I10" s="1">
        <v>0</v>
      </c>
      <c r="J10" s="3" t="s">
        <v>15</v>
      </c>
      <c r="K10" s="2" t="str">
        <f>J10*3167.54</f>
        <v>0</v>
      </c>
      <c r="L10" s="5"/>
    </row>
    <row r="11" spans="1:12" customHeight="1" ht="105" outlineLevel="3">
      <c r="A11" s="1"/>
      <c r="B11" s="1">
        <v>878993</v>
      </c>
      <c r="C11" s="1" t="s">
        <v>34</v>
      </c>
      <c r="D11" s="1"/>
      <c r="E11" s="2" t="s">
        <v>35</v>
      </c>
      <c r="F11" s="2" t="s">
        <v>36</v>
      </c>
      <c r="G11" s="2">
        <v>0</v>
      </c>
      <c r="H11" s="2">
        <v>0</v>
      </c>
      <c r="I11" s="1">
        <v>0</v>
      </c>
      <c r="J11" s="3" t="s">
        <v>15</v>
      </c>
      <c r="K11" s="2" t="str">
        <f>J11*3425.86</f>
        <v>0</v>
      </c>
      <c r="L1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2026-04-16T10:47:19+03:00</dcterms:created>
  <dcterms:modified xsi:type="dcterms:W3CDTF">2026-04-16T10:47:19+03:00</dcterms:modified>
  <dc:title>Untitled Spreadsheet</dc:title>
  <dc:description/>
  <dc:subject/>
  <cp:keywords/>
  <cp:category/>
</cp:coreProperties>
</file>