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<sst xmlns="http://schemas.openxmlformats.org/spreadsheetml/2006/main" uniqueCount="129">
  <si>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</si>
  <si>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</si>
  <si>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</si>
  <si>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</si>
  <si>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</si>
  <si>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</si>
  <si>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</si>
  <si>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</si>
  <si>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</si>
  <si>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</si>
  <si>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</si>
  <si>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</si>
  <si>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VIEIR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</si>
  <si>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</si>
  <si>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</si>
  <si>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</si>
  <si>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</si>
  <si>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</si>
  <si>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шт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</si>
  <si>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</si>
  <si>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</si>
  <si>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</si>
  <si>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</si>
  <si>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</si>
  <si>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</si>
  <si>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</si>
  <si>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</si>
  <si>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</si>
  <si>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</si>
  <si>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</si>
  <si>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</si>
  <si>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</si>
  <si>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</si>
  <si>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</si>
  <si>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</si>
  <si>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</si>
  <si>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</si>
  <si>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</si>
  <si>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</si>
  <si>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</si>
  <si>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</si>
  <si>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</si>
  <si>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</si>
  <si>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</si>
  <si>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</si>
  <si>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</si>
  <si>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</si>
  <si>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1 440.60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</si>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</sst>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6c99bd_105a_11ee_a463_047c1617b143_dd8b34e7_daef_11ee_a56e_047c1617b1431.jpeg"/><Relationship Id="rId2" Type="http://schemas.openxmlformats.org/officeDocument/2006/relationships/image" Target="../media/976c99bf_105a_11ee_a463_047c1617b143_dd8b34e6_daef_11ee_a56e_047c1617b1432.jpeg"/><Relationship Id="rId3" Type="http://schemas.openxmlformats.org/officeDocument/2006/relationships/image" Target="../media/976c99c1_105a_11ee_a463_047c1617b143_dd8b34ea_daef_11ee_a56e_047c1617b1433.jpeg"/><Relationship Id="rId4" Type="http://schemas.openxmlformats.org/officeDocument/2006/relationships/image" Target="../media/976c99c3_105a_11ee_a463_047c1617b143_dd8b34e9_daef_11ee_a56e_047c1617b1434.jpeg"/><Relationship Id="rId5" Type="http://schemas.openxmlformats.org/officeDocument/2006/relationships/image" Target="../media/976c99c5_105a_11ee_a463_047c1617b143_dd8b34ec_daef_11ee_a56e_047c1617b1435.jpeg"/><Relationship Id="rId6" Type="http://schemas.openxmlformats.org/officeDocument/2006/relationships/image" Target="../media/976c99c7_105a_11ee_a463_047c1617b143_dd8b34eb_daef_11ee_a56e_047c1617b1436.jpeg"/><Relationship Id="rId7" Type="http://schemas.openxmlformats.org/officeDocument/2006/relationships/image" Target="../media/aff82a94_1073_11ee_a463_047c1617b143_dd8b34ee_daef_11ee_a56e_047c1617b1437.jpeg"/><Relationship Id="rId8" Type="http://schemas.openxmlformats.org/officeDocument/2006/relationships/image" Target="../media/aff82a96_1073_11ee_a463_047c1617b143_dd8b34ed_daef_11ee_a56e_047c1617b1438.jpeg"/><Relationship Id="rId9" Type="http://schemas.openxmlformats.org/officeDocument/2006/relationships/image" Target="../media/d882db1a_72af_11ee_a4e3_047c1617b143_dd8b34f2_daef_11ee_a56e_047c1617b1439.jpeg"/><Relationship Id="rId10" Type="http://schemas.openxmlformats.org/officeDocument/2006/relationships/image" Target="../media/d882db1c_72af_11ee_a4e3_047c1617b143_3e659154_db10_11ee_a56e_047c1617b14310.jpeg"/><Relationship Id="rId11" Type="http://schemas.openxmlformats.org/officeDocument/2006/relationships/image" Target="../media/d882db1e_72af_11ee_a4e3_047c1617b143_3e659155_db10_11ee_a56e_047c1617b14311.jpeg"/><Relationship Id="rId12" Type="http://schemas.openxmlformats.org/officeDocument/2006/relationships/image" Target="../media/d882db20_72af_11ee_a4e3_047c1617b143_3e659157_db10_11ee_a56e_047c1617b14312.jpeg"/><Relationship Id="rId13" Type="http://schemas.openxmlformats.org/officeDocument/2006/relationships/image" Target="../media/d882db22_72af_11ee_a4e3_047c1617b143_3e659158_db10_11ee_a56e_047c1617b14313.jpeg"/><Relationship Id="rId14" Type="http://schemas.openxmlformats.org/officeDocument/2006/relationships/image" Target="../media/d882db24_72af_11ee_a4e3_047c1617b143_3e65915a_db10_11ee_a56e_047c1617b14314.jpeg"/><Relationship Id="rId15" Type="http://schemas.openxmlformats.org/officeDocument/2006/relationships/image" Target="../media/d882db26_72af_11ee_a4e3_047c1617b143_3e65915b_db10_11ee_a56e_047c1617b14315.jpeg"/><Relationship Id="rId16" Type="http://schemas.openxmlformats.org/officeDocument/2006/relationships/image" Target="../media/d882db28_72af_11ee_a4e3_047c1617b143_3e65915d_db10_11ee_a56e_047c1617b14316.jpeg"/><Relationship Id="rId17" Type="http://schemas.openxmlformats.org/officeDocument/2006/relationships/image" Target="../media/d882db2a_72af_11ee_a4e3_047c1617b143_3e65915f_db10_11ee_a56e_047c1617b14317.jpeg"/><Relationship Id="rId18" Type="http://schemas.openxmlformats.org/officeDocument/2006/relationships/image" Target="../media/d882db2c_72af_11ee_a4e3_047c1617b143_3e659161_db10_11ee_a56e_047c1617b14318.jpeg"/><Relationship Id="rId19" Type="http://schemas.openxmlformats.org/officeDocument/2006/relationships/image" Target="../media/d882db2e_72af_11ee_a4e3_047c1617b143_3e659163_db10_11ee_a56e_047c1617b14319.jpeg"/><Relationship Id="rId20" Type="http://schemas.openxmlformats.org/officeDocument/2006/relationships/image" Target="../media/d882db30_72af_11ee_a4e3_047c1617b143_3e659165_db10_11ee_a56e_047c1617b14320.jpeg"/><Relationship Id="rId21" Type="http://schemas.openxmlformats.org/officeDocument/2006/relationships/image" Target="../media/d882db32_72af_11ee_a4e3_047c1617b143_3e659167_db10_11ee_a56e_047c1617b14321.jpeg"/><Relationship Id="rId22" Type="http://schemas.openxmlformats.org/officeDocument/2006/relationships/image" Target="../media/d882db34_72af_11ee_a4e3_047c1617b143_3e659169_db10_11ee_a56e_047c1617b14322.jpeg"/><Relationship Id="rId23" Type="http://schemas.openxmlformats.org/officeDocument/2006/relationships/image" Target="../media/d882db36_72af_11ee_a4e3_047c1617b143_3e65916b_db10_11ee_a56e_047c1617b14323.jpeg"/><Relationship Id="rId24" Type="http://schemas.openxmlformats.org/officeDocument/2006/relationships/image" Target="../media/d882db38_72af_11ee_a4e3_047c1617b143_3e65916d_db10_11ee_a56e_047c1617b14324.jpeg"/><Relationship Id="rId25" Type="http://schemas.openxmlformats.org/officeDocument/2006/relationships/image" Target="../media/c48370a2_37a8_11ef_a5e9_047c1617b143_0a6f3a72_310d_11f1_a89b_047c1617b14325.jpeg"/><Relationship Id="rId26" Type="http://schemas.openxmlformats.org/officeDocument/2006/relationships/image" Target="../media/c48370a4_37a8_11ef_a5e9_047c1617b143_a562d1b2_d05b_11f0_a810_047c1617b14326.jpeg"/><Relationship Id="rId27" Type="http://schemas.openxmlformats.org/officeDocument/2006/relationships/image" Target="../media/c48370a6_37a8_11ef_a5e9_047c1617b143_0a6f3a74_310d_11f1_a89b_047c1617b14327.jpeg"/><Relationship Id="rId28" Type="http://schemas.openxmlformats.org/officeDocument/2006/relationships/image" Target="../media/c48370a8_37a8_11ef_a5e9_047c1617b143_a562d1b1_d05b_11f0_a810_047c1617b14328.jpeg"/><Relationship Id="rId29" Type="http://schemas.openxmlformats.org/officeDocument/2006/relationships/image" Target="../media/c48370aa_37a8_11ef_a5e9_047c1617b143_a562d1b0_d05b_11f0_a810_047c1617b14329.jpeg"/><Relationship Id="rId30" Type="http://schemas.openxmlformats.org/officeDocument/2006/relationships/image" Target="../media/1f13c3b5_37d2_11ef_a5e9_047c1617b143_0a6f3a73_310d_11f1_a89b_047c1617b14330.jpeg"/><Relationship Id="rId31" Type="http://schemas.openxmlformats.org/officeDocument/2006/relationships/image" Target="../media/1f13c3b7_37d2_11ef_a5e9_047c1617b143_a562d1b3_d05b_11f0_a810_047c1617b14331.jpeg"/><Relationship Id="rId32" Type="http://schemas.openxmlformats.org/officeDocument/2006/relationships/image" Target="../media/1f13c3b9_37d2_11ef_a5e9_047c1617b143_0a6f3a77_310d_11f1_a89b_047c1617b14332.jpeg"/><Relationship Id="rId33" Type="http://schemas.openxmlformats.org/officeDocument/2006/relationships/image" Target="../media/1f13c3bb_37d2_11ef_a5e9_047c1617b143_0a6f3a76_310d_11f1_a89b_047c1617b14333.jpeg"/><Relationship Id="rId34" Type="http://schemas.openxmlformats.org/officeDocument/2006/relationships/image" Target="../media/1f13c3bd_37d2_11ef_a5e9_047c1617b143_0a6f3a75_310d_11f1_a89b_047c1617b14334.jpeg"/><Relationship Id="rId35" Type="http://schemas.openxmlformats.org/officeDocument/2006/relationships/image" Target="../media/9182bede_eeb6_11ef_a6dd_047c1617b143_21d4f640_793a_11f0_a79f_047c1617b14335.jpeg"/><Relationship Id="rId36" Type="http://schemas.openxmlformats.org/officeDocument/2006/relationships/image" Target="../media/9182bee0_eeb6_11ef_a6dd_047c1617b143_0a6f3a71_310d_11f1_a89b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878134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5</v>
      </c>
      <c r="H6" s="2">
        <v>0</v>
      </c>
      <c r="I6" s="1">
        <v>0</v>
      </c>
      <c r="J6" s="3" t="s">
        <v>18</v>
      </c>
      <c r="K6" s="2" t="str">
        <f>J6*1162.77</f>
        <v>0</v>
      </c>
      <c r="L6" s="5"/>
    </row>
    <row r="7" spans="1:12" customHeight="1" ht="105" outlineLevel="5">
      <c r="A7" s="1"/>
      <c r="B7" s="1">
        <v>878135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4</v>
      </c>
      <c r="H7" s="2">
        <v>0</v>
      </c>
      <c r="I7" s="1">
        <v>0</v>
      </c>
      <c r="J7" s="3" t="s">
        <v>18</v>
      </c>
      <c r="K7" s="2" t="str">
        <f>J7*1162.77</f>
        <v>0</v>
      </c>
      <c r="L7" s="5"/>
    </row>
    <row r="8" spans="1:12" customHeight="1" ht="105" outlineLevel="5">
      <c r="A8" s="1"/>
      <c r="B8" s="1">
        <v>878136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4</v>
      </c>
      <c r="H8" s="2">
        <v>0</v>
      </c>
      <c r="I8" s="1">
        <v>0</v>
      </c>
      <c r="J8" s="3" t="s">
        <v>18</v>
      </c>
      <c r="K8" s="2" t="str">
        <f>J8*2075.64</f>
        <v>0</v>
      </c>
      <c r="L8" s="5"/>
    </row>
    <row r="9" spans="1:12" customHeight="1" ht="105" outlineLevel="5">
      <c r="A9" s="1"/>
      <c r="B9" s="1">
        <v>878137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5</v>
      </c>
      <c r="H9" s="2">
        <v>0</v>
      </c>
      <c r="I9" s="1">
        <v>0</v>
      </c>
      <c r="J9" s="3" t="s">
        <v>18</v>
      </c>
      <c r="K9" s="2" t="str">
        <f>J9*2072.70</f>
        <v>0</v>
      </c>
      <c r="L9" s="5"/>
    </row>
    <row r="10" spans="1:12" customHeight="1" ht="105" outlineLevel="5">
      <c r="A10" s="1"/>
      <c r="B10" s="1">
        <v>878138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5</v>
      </c>
      <c r="H10" s="2">
        <v>0</v>
      </c>
      <c r="I10" s="1">
        <v>0</v>
      </c>
      <c r="J10" s="3" t="s">
        <v>18</v>
      </c>
      <c r="K10" s="2" t="str">
        <f>J10*1174.53</f>
        <v>0</v>
      </c>
      <c r="L10" s="5"/>
    </row>
    <row r="11" spans="1:12" customHeight="1" ht="105" outlineLevel="5">
      <c r="A11" s="1"/>
      <c r="B11" s="1">
        <v>878139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4</v>
      </c>
      <c r="H11" s="2">
        <v>0</v>
      </c>
      <c r="I11" s="1">
        <v>0</v>
      </c>
      <c r="J11" s="3" t="s">
        <v>18</v>
      </c>
      <c r="K11" s="2" t="str">
        <f>J11*1174.53</f>
        <v>0</v>
      </c>
      <c r="L11" s="5"/>
    </row>
    <row r="12" spans="1:12" customHeight="1" ht="105" outlineLevel="5">
      <c r="A12" s="1"/>
      <c r="B12" s="1">
        <v>878140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5</v>
      </c>
      <c r="H12" s="2">
        <v>0</v>
      </c>
      <c r="I12" s="1">
        <v>0</v>
      </c>
      <c r="J12" s="3" t="s">
        <v>18</v>
      </c>
      <c r="K12" s="2" t="str">
        <f>J12*2084.46</f>
        <v>0</v>
      </c>
      <c r="L12" s="5"/>
    </row>
    <row r="13" spans="1:12" customHeight="1" ht="105" outlineLevel="5">
      <c r="A13" s="1"/>
      <c r="B13" s="1">
        <v>878141</v>
      </c>
      <c r="C13" s="1" t="s">
        <v>41</v>
      </c>
      <c r="D13" s="1" t="s">
        <v>42</v>
      </c>
      <c r="E13" s="2" t="s">
        <v>43</v>
      </c>
      <c r="F13" s="2" t="s">
        <v>40</v>
      </c>
      <c r="G13" s="2">
        <v>5</v>
      </c>
      <c r="H13" s="2">
        <v>0</v>
      </c>
      <c r="I13" s="1">
        <v>0</v>
      </c>
      <c r="J13" s="3" t="s">
        <v>18</v>
      </c>
      <c r="K13" s="2" t="str">
        <f>J13*2084.46</f>
        <v>0</v>
      </c>
      <c r="L13" s="5"/>
    </row>
    <row r="14" spans="1:12" customHeight="1" ht="105" outlineLevel="5">
      <c r="A14" s="1"/>
      <c r="B14" s="1">
        <v>880061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2</v>
      </c>
      <c r="H14" s="2">
        <v>0</v>
      </c>
      <c r="I14" s="1">
        <v>0</v>
      </c>
      <c r="J14" s="3" t="s">
        <v>18</v>
      </c>
      <c r="K14" s="2" t="str">
        <f>J14*1440.60</f>
        <v>0</v>
      </c>
      <c r="L14" s="5"/>
    </row>
    <row r="15" spans="1:12" customHeight="1" ht="105" outlineLevel="5">
      <c r="A15" s="1"/>
      <c r="B15" s="1">
        <v>880062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7</v>
      </c>
      <c r="H15" s="2">
        <v>0</v>
      </c>
      <c r="I15" s="1">
        <v>0</v>
      </c>
      <c r="J15" s="3" t="s">
        <v>18</v>
      </c>
      <c r="K15" s="2" t="str">
        <f>J15*1440.60</f>
        <v>0</v>
      </c>
      <c r="L15" s="5"/>
    </row>
    <row r="16" spans="1:12" customHeight="1" ht="105" outlineLevel="5">
      <c r="A16" s="1"/>
      <c r="B16" s="1">
        <v>880063</v>
      </c>
      <c r="C16" s="1" t="s">
        <v>51</v>
      </c>
      <c r="D16" s="1" t="s">
        <v>52</v>
      </c>
      <c r="E16" s="2" t="s">
        <v>50</v>
      </c>
      <c r="F16" s="2" t="s">
        <v>47</v>
      </c>
      <c r="G16" s="2">
        <v>6</v>
      </c>
      <c r="H16" s="2">
        <v>0</v>
      </c>
      <c r="I16" s="1">
        <v>0</v>
      </c>
      <c r="J16" s="3" t="s">
        <v>18</v>
      </c>
      <c r="K16" s="2" t="str">
        <f>J16*1440.60</f>
        <v>0</v>
      </c>
      <c r="L16" s="5"/>
    </row>
    <row r="17" spans="1:12" customHeight="1" ht="105" outlineLevel="5">
      <c r="A17" s="1"/>
      <c r="B17" s="1">
        <v>880064</v>
      </c>
      <c r="C17" s="1" t="s">
        <v>53</v>
      </c>
      <c r="D17" s="1" t="s">
        <v>54</v>
      </c>
      <c r="E17" s="2" t="s">
        <v>55</v>
      </c>
      <c r="F17" s="2" t="s">
        <v>56</v>
      </c>
      <c r="G17" s="2">
        <v>6</v>
      </c>
      <c r="H17" s="2">
        <v>0</v>
      </c>
      <c r="I17" s="1">
        <v>0</v>
      </c>
      <c r="J17" s="3" t="s">
        <v>18</v>
      </c>
      <c r="K17" s="2" t="str">
        <f>J17*1096.62</f>
        <v>0</v>
      </c>
      <c r="L17" s="5"/>
    </row>
    <row r="18" spans="1:12" customHeight="1" ht="105" outlineLevel="5">
      <c r="A18" s="1"/>
      <c r="B18" s="1">
        <v>880065</v>
      </c>
      <c r="C18" s="1" t="s">
        <v>57</v>
      </c>
      <c r="D18" s="1" t="s">
        <v>58</v>
      </c>
      <c r="E18" s="2" t="s">
        <v>59</v>
      </c>
      <c r="F18" s="2" t="s">
        <v>56</v>
      </c>
      <c r="G18" s="2">
        <v>6</v>
      </c>
      <c r="H18" s="2">
        <v>0</v>
      </c>
      <c r="I18" s="1">
        <v>0</v>
      </c>
      <c r="J18" s="3" t="s">
        <v>18</v>
      </c>
      <c r="K18" s="2" t="str">
        <f>J18*1096.62</f>
        <v>0</v>
      </c>
      <c r="L18" s="5"/>
    </row>
    <row r="19" spans="1:12" customHeight="1" ht="105" outlineLevel="5">
      <c r="A19" s="1"/>
      <c r="B19" s="1">
        <v>880066</v>
      </c>
      <c r="C19" s="1" t="s">
        <v>60</v>
      </c>
      <c r="D19" s="1" t="s">
        <v>61</v>
      </c>
      <c r="E19" s="2" t="s">
        <v>59</v>
      </c>
      <c r="F19" s="2" t="s">
        <v>56</v>
      </c>
      <c r="G19" s="2">
        <v>5</v>
      </c>
      <c r="H19" s="2">
        <v>0</v>
      </c>
      <c r="I19" s="1">
        <v>0</v>
      </c>
      <c r="J19" s="3" t="s">
        <v>18</v>
      </c>
      <c r="K19" s="2" t="str">
        <f>J19*1096.62</f>
        <v>0</v>
      </c>
      <c r="L19" s="5"/>
    </row>
    <row r="20" spans="1:12" customHeight="1" ht="105" outlineLevel="5">
      <c r="A20" s="1"/>
      <c r="B20" s="1">
        <v>880067</v>
      </c>
      <c r="C20" s="1" t="s">
        <v>62</v>
      </c>
      <c r="D20" s="1" t="s">
        <v>63</v>
      </c>
      <c r="E20" s="2" t="s">
        <v>64</v>
      </c>
      <c r="F20" s="2" t="s">
        <v>56</v>
      </c>
      <c r="G20" s="2">
        <v>3</v>
      </c>
      <c r="H20" s="2">
        <v>0</v>
      </c>
      <c r="I20" s="1">
        <v>0</v>
      </c>
      <c r="J20" s="3" t="s">
        <v>18</v>
      </c>
      <c r="K20" s="2" t="str">
        <f>J20*1096.62</f>
        <v>0</v>
      </c>
      <c r="L20" s="5"/>
    </row>
    <row r="21" spans="1:12" customHeight="1" ht="105" outlineLevel="5">
      <c r="A21" s="1"/>
      <c r="B21" s="1">
        <v>880068</v>
      </c>
      <c r="C21" s="1" t="s">
        <v>65</v>
      </c>
      <c r="D21" s="1" t="s">
        <v>66</v>
      </c>
      <c r="E21" s="2" t="s">
        <v>67</v>
      </c>
      <c r="F21" s="2" t="s">
        <v>56</v>
      </c>
      <c r="G21" s="2">
        <v>5</v>
      </c>
      <c r="H21" s="2">
        <v>0</v>
      </c>
      <c r="I21" s="1">
        <v>0</v>
      </c>
      <c r="J21" s="3" t="s">
        <v>18</v>
      </c>
      <c r="K21" s="2" t="str">
        <f>J21*1096.62</f>
        <v>0</v>
      </c>
      <c r="L21" s="5"/>
    </row>
    <row r="22" spans="1:12" customHeight="1" ht="105" outlineLevel="5">
      <c r="A22" s="1"/>
      <c r="B22" s="1">
        <v>880069</v>
      </c>
      <c r="C22" s="1" t="s">
        <v>68</v>
      </c>
      <c r="D22" s="1" t="s">
        <v>69</v>
      </c>
      <c r="E22" s="2" t="s">
        <v>67</v>
      </c>
      <c r="F22" s="2" t="s">
        <v>56</v>
      </c>
      <c r="G22" s="2">
        <v>6</v>
      </c>
      <c r="H22" s="2">
        <v>0</v>
      </c>
      <c r="I22" s="1">
        <v>0</v>
      </c>
      <c r="J22" s="3" t="s">
        <v>18</v>
      </c>
      <c r="K22" s="2" t="str">
        <f>J22*1096.62</f>
        <v>0</v>
      </c>
      <c r="L22" s="5"/>
    </row>
    <row r="23" spans="1:12" customHeight="1" ht="105" outlineLevel="5">
      <c r="A23" s="1"/>
      <c r="B23" s="1">
        <v>880070</v>
      </c>
      <c r="C23" s="1" t="s">
        <v>70</v>
      </c>
      <c r="D23" s="1" t="s">
        <v>71</v>
      </c>
      <c r="E23" s="2" t="s">
        <v>72</v>
      </c>
      <c r="F23" s="2" t="s">
        <v>73</v>
      </c>
      <c r="G23" s="2">
        <v>6</v>
      </c>
      <c r="H23" s="2">
        <v>0</v>
      </c>
      <c r="I23" s="1">
        <v>0</v>
      </c>
      <c r="J23" s="3" t="s">
        <v>18</v>
      </c>
      <c r="K23" s="2" t="str">
        <f>J23*2130.03</f>
        <v>0</v>
      </c>
      <c r="L23" s="5"/>
    </row>
    <row r="24" spans="1:12" customHeight="1" ht="105" outlineLevel="5">
      <c r="A24" s="1"/>
      <c r="B24" s="1">
        <v>880071</v>
      </c>
      <c r="C24" s="1" t="s">
        <v>74</v>
      </c>
      <c r="D24" s="1" t="s">
        <v>75</v>
      </c>
      <c r="E24" s="2" t="s">
        <v>76</v>
      </c>
      <c r="F24" s="2" t="s">
        <v>73</v>
      </c>
      <c r="G24" s="2">
        <v>4</v>
      </c>
      <c r="H24" s="2">
        <v>0</v>
      </c>
      <c r="I24" s="1">
        <v>0</v>
      </c>
      <c r="J24" s="3" t="s">
        <v>18</v>
      </c>
      <c r="K24" s="2" t="str">
        <f>J24*2130.03</f>
        <v>0</v>
      </c>
      <c r="L24" s="5"/>
    </row>
    <row r="25" spans="1:12" customHeight="1" ht="105" outlineLevel="5">
      <c r="A25" s="1"/>
      <c r="B25" s="1">
        <v>880072</v>
      </c>
      <c r="C25" s="1" t="s">
        <v>77</v>
      </c>
      <c r="D25" s="1" t="s">
        <v>78</v>
      </c>
      <c r="E25" s="2" t="s">
        <v>79</v>
      </c>
      <c r="F25" s="2" t="s">
        <v>80</v>
      </c>
      <c r="G25" s="2">
        <v>6</v>
      </c>
      <c r="H25" s="2">
        <v>0</v>
      </c>
      <c r="I25" s="1">
        <v>0</v>
      </c>
      <c r="J25" s="3" t="s">
        <v>18</v>
      </c>
      <c r="K25" s="2" t="str">
        <f>J25*2132.97</f>
        <v>0</v>
      </c>
      <c r="L25" s="5"/>
    </row>
    <row r="26" spans="1:12" customHeight="1" ht="105" outlineLevel="5">
      <c r="A26" s="1"/>
      <c r="B26" s="1">
        <v>880073</v>
      </c>
      <c r="C26" s="1" t="s">
        <v>81</v>
      </c>
      <c r="D26" s="1" t="s">
        <v>82</v>
      </c>
      <c r="E26" s="2" t="s">
        <v>83</v>
      </c>
      <c r="F26" s="2" t="s">
        <v>73</v>
      </c>
      <c r="G26" s="2">
        <v>6</v>
      </c>
      <c r="H26" s="2">
        <v>0</v>
      </c>
      <c r="I26" s="1">
        <v>0</v>
      </c>
      <c r="J26" s="3" t="s">
        <v>18</v>
      </c>
      <c r="K26" s="2" t="str">
        <f>J26*2130.03</f>
        <v>0</v>
      </c>
      <c r="L26" s="5"/>
    </row>
    <row r="27" spans="1:12" customHeight="1" ht="105" outlineLevel="5">
      <c r="A27" s="1"/>
      <c r="B27" s="1">
        <v>880074</v>
      </c>
      <c r="C27" s="1" t="s">
        <v>84</v>
      </c>
      <c r="D27" s="1" t="s">
        <v>85</v>
      </c>
      <c r="E27" s="2" t="s">
        <v>86</v>
      </c>
      <c r="F27" s="2" t="s">
        <v>73</v>
      </c>
      <c r="G27" s="2">
        <v>6</v>
      </c>
      <c r="H27" s="2">
        <v>0</v>
      </c>
      <c r="I27" s="1">
        <v>0</v>
      </c>
      <c r="J27" s="3" t="s">
        <v>18</v>
      </c>
      <c r="K27" s="2" t="str">
        <f>J27*2130.03</f>
        <v>0</v>
      </c>
      <c r="L27" s="5"/>
    </row>
    <row r="28" spans="1:12" customHeight="1" ht="105" outlineLevel="5">
      <c r="A28" s="1"/>
      <c r="B28" s="1">
        <v>880075</v>
      </c>
      <c r="C28" s="1" t="s">
        <v>87</v>
      </c>
      <c r="D28" s="1" t="s">
        <v>88</v>
      </c>
      <c r="E28" s="2" t="s">
        <v>89</v>
      </c>
      <c r="F28" s="2" t="s">
        <v>73</v>
      </c>
      <c r="G28" s="2">
        <v>2</v>
      </c>
      <c r="H28" s="2">
        <v>0</v>
      </c>
      <c r="I28" s="1">
        <v>0</v>
      </c>
      <c r="J28" s="3" t="s">
        <v>18</v>
      </c>
      <c r="K28" s="2" t="str">
        <f>J28*2130.03</f>
        <v>0</v>
      </c>
      <c r="L28" s="5"/>
    </row>
    <row r="29" spans="1:12" customHeight="1" ht="105" outlineLevel="5">
      <c r="A29" s="1"/>
      <c r="B29" s="1">
        <v>880076</v>
      </c>
      <c r="C29" s="1" t="s">
        <v>90</v>
      </c>
      <c r="D29" s="1" t="s">
        <v>91</v>
      </c>
      <c r="E29" s="2" t="s">
        <v>89</v>
      </c>
      <c r="F29" s="2" t="s">
        <v>73</v>
      </c>
      <c r="G29" s="2">
        <v>2</v>
      </c>
      <c r="H29" s="2">
        <v>0</v>
      </c>
      <c r="I29" s="1">
        <v>0</v>
      </c>
      <c r="J29" s="3" t="s">
        <v>18</v>
      </c>
      <c r="K29" s="2" t="str">
        <f>J29*2130.03</f>
        <v>0</v>
      </c>
      <c r="L29" s="5"/>
    </row>
    <row r="30" spans="1:12" customHeight="1" ht="105" outlineLevel="5">
      <c r="A30" s="1"/>
      <c r="B30" s="1">
        <v>954055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J30*1446.48</f>
        <v>0</v>
      </c>
      <c r="L30" s="5"/>
    </row>
    <row r="31" spans="1:12" customHeight="1" ht="105" outlineLevel="5">
      <c r="A31" s="1"/>
      <c r="B31" s="1">
        <v>954056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J31*1193.64</f>
        <v>0</v>
      </c>
      <c r="L31" s="5"/>
    </row>
    <row r="32" spans="1:12" customHeight="1" ht="105" outlineLevel="5">
      <c r="A32" s="1"/>
      <c r="B32" s="1">
        <v>954057</v>
      </c>
      <c r="C32" s="1" t="s">
        <v>100</v>
      </c>
      <c r="D32" s="1" t="s">
        <v>101</v>
      </c>
      <c r="E32" s="2" t="s">
        <v>102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J32*1193.64</f>
        <v>0</v>
      </c>
      <c r="L32" s="5"/>
    </row>
    <row r="33" spans="1:12" customHeight="1" ht="105" outlineLevel="5">
      <c r="A33" s="1"/>
      <c r="B33" s="1">
        <v>954058</v>
      </c>
      <c r="C33" s="1" t="s">
        <v>103</v>
      </c>
      <c r="D33" s="1" t="s">
        <v>104</v>
      </c>
      <c r="E33" s="2" t="s">
        <v>105</v>
      </c>
      <c r="F33" s="2" t="s">
        <v>106</v>
      </c>
      <c r="G33" s="2">
        <v>0</v>
      </c>
      <c r="H33" s="2">
        <v>0</v>
      </c>
      <c r="I33" s="1">
        <v>0</v>
      </c>
      <c r="J33" s="3" t="s">
        <v>18</v>
      </c>
      <c r="K33" s="2" t="str">
        <f>J33*2106.51</f>
        <v>0</v>
      </c>
      <c r="L33" s="5"/>
    </row>
    <row r="34" spans="1:12" customHeight="1" ht="105" outlineLevel="5">
      <c r="A34" s="1"/>
      <c r="B34" s="1">
        <v>954059</v>
      </c>
      <c r="C34" s="1" t="s">
        <v>107</v>
      </c>
      <c r="D34" s="1" t="s">
        <v>108</v>
      </c>
      <c r="E34" s="2" t="s">
        <v>109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J34*2106.51</f>
        <v>0</v>
      </c>
      <c r="L34" s="5"/>
    </row>
    <row r="35" spans="1:12" customHeight="1" ht="105" outlineLevel="5">
      <c r="A35" s="1"/>
      <c r="B35" s="1">
        <v>954061</v>
      </c>
      <c r="C35" s="1" t="s">
        <v>110</v>
      </c>
      <c r="D35" s="1" t="s">
        <v>111</v>
      </c>
      <c r="E35" s="2" t="s">
        <v>94</v>
      </c>
      <c r="F35" s="2" t="s">
        <v>112</v>
      </c>
      <c r="G35" s="2">
        <v>0</v>
      </c>
      <c r="H35" s="2">
        <v>0</v>
      </c>
      <c r="I35" s="1">
        <v>0</v>
      </c>
      <c r="J35" s="3" t="s">
        <v>18</v>
      </c>
      <c r="K35" s="2" t="str">
        <f>J35*1449.42</f>
        <v>0</v>
      </c>
      <c r="L35" s="5"/>
    </row>
    <row r="36" spans="1:12" customHeight="1" ht="105" outlineLevel="5">
      <c r="A36" s="1"/>
      <c r="B36" s="1">
        <v>954062</v>
      </c>
      <c r="C36" s="1" t="s">
        <v>113</v>
      </c>
      <c r="D36" s="1" t="s">
        <v>114</v>
      </c>
      <c r="E36" s="2" t="s">
        <v>98</v>
      </c>
      <c r="F36" s="2" t="s">
        <v>115</v>
      </c>
      <c r="G36" s="2">
        <v>1</v>
      </c>
      <c r="H36" s="2">
        <v>0</v>
      </c>
      <c r="I36" s="1">
        <v>0</v>
      </c>
      <c r="J36" s="3" t="s">
        <v>18</v>
      </c>
      <c r="K36" s="2" t="str">
        <f>J36*1196.58</f>
        <v>0</v>
      </c>
      <c r="L36" s="5"/>
    </row>
    <row r="37" spans="1:12" customHeight="1" ht="105" outlineLevel="5">
      <c r="A37" s="1"/>
      <c r="B37" s="1">
        <v>954063</v>
      </c>
      <c r="C37" s="1" t="s">
        <v>116</v>
      </c>
      <c r="D37" s="1" t="s">
        <v>117</v>
      </c>
      <c r="E37" s="2" t="s">
        <v>105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J37*2107.98</f>
        <v>0</v>
      </c>
      <c r="L37" s="5"/>
    </row>
    <row r="38" spans="1:12" customHeight="1" ht="105" outlineLevel="5">
      <c r="A38" s="1"/>
      <c r="B38" s="1">
        <v>954064</v>
      </c>
      <c r="C38" s="1" t="s">
        <v>119</v>
      </c>
      <c r="D38" s="1" t="s">
        <v>120</v>
      </c>
      <c r="E38" s="2" t="s">
        <v>109</v>
      </c>
      <c r="F38" s="2" t="s">
        <v>118</v>
      </c>
      <c r="G38" s="2">
        <v>0</v>
      </c>
      <c r="H38" s="2">
        <v>0</v>
      </c>
      <c r="I38" s="1">
        <v>0</v>
      </c>
      <c r="J38" s="3" t="s">
        <v>18</v>
      </c>
      <c r="K38" s="2" t="str">
        <f>J38*2107.98</f>
        <v>0</v>
      </c>
      <c r="L38" s="5"/>
    </row>
    <row r="39" spans="1:12" customHeight="1" ht="105" outlineLevel="5">
      <c r="A39" s="1"/>
      <c r="B39" s="1">
        <v>954065</v>
      </c>
      <c r="C39" s="1" t="s">
        <v>121</v>
      </c>
      <c r="D39" s="1" t="s">
        <v>122</v>
      </c>
      <c r="E39" s="2" t="s">
        <v>102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J39*1196.58</f>
        <v>0</v>
      </c>
      <c r="L39" s="5"/>
    </row>
    <row r="40" spans="1:12" customHeight="1" ht="105" outlineLevel="5">
      <c r="A40" s="1"/>
      <c r="B40" s="1">
        <v>885409</v>
      </c>
      <c r="C40" s="1" t="s">
        <v>123</v>
      </c>
      <c r="D40" s="1" t="s">
        <v>124</v>
      </c>
      <c r="E40" s="2" t="s">
        <v>125</v>
      </c>
      <c r="F40" s="2" t="s">
        <v>80</v>
      </c>
      <c r="G40" s="2">
        <v>0</v>
      </c>
      <c r="H40" s="2">
        <v>0</v>
      </c>
      <c r="I40" s="1">
        <v>0</v>
      </c>
      <c r="J40" s="3" t="s">
        <v>18</v>
      </c>
      <c r="K40" s="2" t="str">
        <f>J40*2132.97</f>
        <v>0</v>
      </c>
      <c r="L40" s="5"/>
    </row>
    <row r="41" spans="1:12" customHeight="1" ht="105" outlineLevel="5">
      <c r="A41" s="1"/>
      <c r="B41" s="1">
        <v>885410</v>
      </c>
      <c r="C41" s="1" t="s">
        <v>126</v>
      </c>
      <c r="D41" s="1" t="s">
        <v>127</v>
      </c>
      <c r="E41" s="2" t="s">
        <v>128</v>
      </c>
      <c r="F41" s="2" t="s">
        <v>80</v>
      </c>
      <c r="G41" s="2">
        <v>1</v>
      </c>
      <c r="H41" s="2">
        <v>0</v>
      </c>
      <c r="I41" s="1">
        <v>0</v>
      </c>
      <c r="J41" s="3" t="s">
        <v>18</v>
      </c>
      <c r="K41" s="2" t="str">
        <f>J41*2132.97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2026-04-28T22:02:54+03:00</dcterms:created>
  <dcterms:modified xsi:type="dcterms:W3CDTF">2026-04-28T22:02:54+03:00</dcterms:modified>
  <dc:title>Untitled Spreadsheet</dc:title>
  <dc:description/>
  <dc:subject/>
  <cp:keywords/>
  <cp:category/>
</cp:coreProperties>
</file>