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<sst xmlns="http://schemas.openxmlformats.org/spreadsheetml/2006/main" uniqueCount="77">
  <si>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</si>
  <si>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</si>
  <si>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</si>
  <si>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</si>
  <si>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</si>
  <si>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</si>
  <si>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</si>
  <si>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</si>
  <si>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</si>
  <si>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</si>
  <si>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</si>
  <si>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ГВС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</si>
  <si>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</si>
  <si>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</si>
  <si>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</si>
  <si>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</si>
  <si>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</si>
  <si>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&gt;10</t>
  </si>
  <si>
    <t>шт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</si>
  <si>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</si>
  <si>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</si>
  <si>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</si>
  <si>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</si>
  <si>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</si>
  <si>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</si>
  <si>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</si>
  <si>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</si>
  <si>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</si>
  <si>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</si>
  <si>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</si>
  <si>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</si>
  <si>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</si>
  <si>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</si>
  <si>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</si>
  <si>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</si>
  <si>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</si>
  <si>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</si>
  <si>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</si>
  <si>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</si>
  <si>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1 331.31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</si>
  <si>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</si>
  <si>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</si>
  <si>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</si>
  <si>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1 477.09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</si>
  <si>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</si>
  <si>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</si>
  <si>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</si>
  <si>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2 167.29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</si>
  <si>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</si>
  <si>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</si>
  <si>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</si>
  <si>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2 460.33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</si>
  <si>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</si>
  <si>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</si>
  <si>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</si>
  <si>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2 597.18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</si>
  <si>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</si>
  <si>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</si>
  <si>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</si>
  <si>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4 041.54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</si>
  <si>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</si>
  <si>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</si>
  <si>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</si>
  <si>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4 652.90 руб.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</si>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</sst>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1_92b8_11ed_a3b9_047c1617b143_c0208084_c056_11ee_a549_047c1617b1432.jpeg"/><Relationship Id="rId3" Type="http://schemas.openxmlformats.org/officeDocument/2006/relationships/image" Target="../media/d83ddbf3_92b8_11ed_a3b9_047c1617b143_c0208085_c056_11ee_a549_047c1617b1433.jpeg"/><Relationship Id="rId4" Type="http://schemas.openxmlformats.org/officeDocument/2006/relationships/image" Target="../media/d83ddbf5_92b8_11ed_a3b9_047c1617b143_c0208086_c056_11ee_a549_047c1617b1434.jpeg"/><Relationship Id="rId5" Type="http://schemas.openxmlformats.org/officeDocument/2006/relationships/image" Target="../media/d83ddbf7_92b8_11ed_a3b9_047c1617b143_c0208087_c056_11ee_a549_047c1617b1435.jpeg"/><Relationship Id="rId6" Type="http://schemas.openxmlformats.org/officeDocument/2006/relationships/image" Target="../media/f72d370d_5f8f_11eb_822d_003048fd731b_3d7c0757_0312_11ef_a5a4_047c1617b1436.jpeg"/><Relationship Id="rId7" Type="http://schemas.openxmlformats.org/officeDocument/2006/relationships/image" Target="../media/f72d370f_5f8f_11eb_822d_003048fd731b_3d7c0758_0312_11ef_a5a4_047c1617b1437.jpeg"/><Relationship Id="rId8" Type="http://schemas.openxmlformats.org/officeDocument/2006/relationships/image" Target="../media/f72d3711_5f8f_11eb_822d_003048fd731b_3d7c0754_0312_11ef_a5a4_047c1617b1438.jpeg"/><Relationship Id="rId9" Type="http://schemas.openxmlformats.org/officeDocument/2006/relationships/image" Target="../media/f72d3713_5f8f_11eb_822d_003048fd731b_3d7c0755_0312_11ef_a5a4_047c1617b1439.jpeg"/><Relationship Id="rId10" Type="http://schemas.openxmlformats.org/officeDocument/2006/relationships/image" Target="../media/f72d3715_5f8f_11eb_822d_003048fd731b_3d7c0756_0312_11ef_a5a4_047c1617b14310.jpeg"/><Relationship Id="rId11" Type="http://schemas.openxmlformats.org/officeDocument/2006/relationships/image" Target="../media/f72d3717_5f8f_11eb_822d_003048fd731b_3d7c0759_0312_11ef_a5a4_047c1617b14311.jpeg"/><Relationship Id="rId12" Type="http://schemas.openxmlformats.org/officeDocument/2006/relationships/image" Target="../media/f72d3719_5f8f_11eb_822d_003048fd731b_3d7c075a_0312_11ef_a5a4_047c1617b14312.jpeg"/><Relationship Id="rId13" Type="http://schemas.openxmlformats.org/officeDocument/2006/relationships/image" Target="../media/d4f8c104_fb63_11ee_a59a_047c1617b143_444b1cc6_5a46_11f0_a775_047c1617b14313.jpeg"/><Relationship Id="rId14" Type="http://schemas.openxmlformats.org/officeDocument/2006/relationships/image" Target="../media/d4f8c106_fb63_11ee_a59a_047c1617b143_444b1cba_5a46_11f0_a775_047c1617b14314.jpeg"/><Relationship Id="rId15" Type="http://schemas.openxmlformats.org/officeDocument/2006/relationships/image" Target="../media/d4f8c108_fb63_11ee_a59a_047c1617b143_444b1cbe_5a46_11f0_a775_047c1617b14315.jpeg"/><Relationship Id="rId16" Type="http://schemas.openxmlformats.org/officeDocument/2006/relationships/image" Target="../media/d4f8c10a_fb63_11ee_a59a_047c1617b143_444b1cc2_5a46_11f0_a775_047c1617b143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873888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J5*3977.00</f>
        <v>0</v>
      </c>
      <c r="L5" s="5"/>
    </row>
    <row r="6" spans="1:12" customHeight="1" ht="105" outlineLevel="4">
      <c r="A6" s="1"/>
      <c r="B6" s="1">
        <v>873889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J6*4261.00</f>
        <v>0</v>
      </c>
      <c r="L6" s="5"/>
    </row>
    <row r="7" spans="1:12" customHeight="1" ht="105" outlineLevel="4">
      <c r="A7" s="1"/>
      <c r="B7" s="1">
        <v>873890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17</v>
      </c>
      <c r="I7" s="1">
        <v>0</v>
      </c>
      <c r="J7" s="3" t="s">
        <v>18</v>
      </c>
      <c r="K7" s="2" t="str">
        <f>J7*5971.00</f>
        <v>0</v>
      </c>
      <c r="L7" s="5"/>
    </row>
    <row r="8" spans="1:12" customHeight="1" ht="105" outlineLevel="4">
      <c r="A8" s="1"/>
      <c r="B8" s="1">
        <v>873891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 t="s">
        <v>17</v>
      </c>
      <c r="I8" s="1">
        <v>0</v>
      </c>
      <c r="J8" s="3" t="s">
        <v>18</v>
      </c>
      <c r="K8" s="2" t="str">
        <f>J8*13742.00</f>
        <v>0</v>
      </c>
      <c r="L8" s="5"/>
    </row>
    <row r="9" spans="1:12" customHeight="1" ht="105" outlineLevel="4">
      <c r="A9" s="1"/>
      <c r="B9" s="1">
        <v>873892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9</v>
      </c>
      <c r="I9" s="1">
        <v>0</v>
      </c>
      <c r="J9" s="3" t="s">
        <v>18</v>
      </c>
      <c r="K9" s="2" t="str">
        <f>J9*17598.00</f>
        <v>0</v>
      </c>
      <c r="L9" s="5"/>
    </row>
    <row r="10" spans="1:12" outlineLevel="2">
      <c r="A10" s="8" t="s">
        <v>35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</row>
    <row r="11" spans="1:12" customHeight="1" ht="105" outlineLevel="4">
      <c r="A11" s="1"/>
      <c r="B11" s="1">
        <v>882182</v>
      </c>
      <c r="C11" s="1" t="s">
        <v>36</v>
      </c>
      <c r="D11" s="1" t="s">
        <v>37</v>
      </c>
      <c r="E11" s="2" t="s">
        <v>38</v>
      </c>
      <c r="F11" s="2" t="s">
        <v>39</v>
      </c>
      <c r="G11" s="2">
        <v>5</v>
      </c>
      <c r="H11" s="2">
        <v>0</v>
      </c>
      <c r="I11" s="1">
        <v>0</v>
      </c>
      <c r="J11" s="3" t="s">
        <v>18</v>
      </c>
      <c r="K11" s="2" t="str">
        <f>J11*1331.31</f>
        <v>0</v>
      </c>
      <c r="L11" s="5"/>
    </row>
    <row r="12" spans="1:12" customHeight="1" ht="105" outlineLevel="4">
      <c r="A12" s="1"/>
      <c r="B12" s="1">
        <v>882183</v>
      </c>
      <c r="C12" s="1" t="s">
        <v>40</v>
      </c>
      <c r="D12" s="1" t="s">
        <v>41</v>
      </c>
      <c r="E12" s="2" t="s">
        <v>42</v>
      </c>
      <c r="F12" s="2" t="s">
        <v>43</v>
      </c>
      <c r="G12" s="2">
        <v>2</v>
      </c>
      <c r="H12" s="2">
        <v>0</v>
      </c>
      <c r="I12" s="1">
        <v>0</v>
      </c>
      <c r="J12" s="3" t="s">
        <v>18</v>
      </c>
      <c r="K12" s="2" t="str">
        <f>J12*1477.09</f>
        <v>0</v>
      </c>
      <c r="L12" s="5"/>
    </row>
    <row r="13" spans="1:12" customHeight="1" ht="105" outlineLevel="4">
      <c r="A13" s="1"/>
      <c r="B13" s="1">
        <v>882184</v>
      </c>
      <c r="C13" s="1" t="s">
        <v>44</v>
      </c>
      <c r="D13" s="1" t="s">
        <v>45</v>
      </c>
      <c r="E13" s="2" t="s">
        <v>46</v>
      </c>
      <c r="F13" s="2" t="s">
        <v>47</v>
      </c>
      <c r="G13" s="2">
        <v>5</v>
      </c>
      <c r="H13" s="2">
        <v>0</v>
      </c>
      <c r="I13" s="1">
        <v>0</v>
      </c>
      <c r="J13" s="3" t="s">
        <v>18</v>
      </c>
      <c r="K13" s="2" t="str">
        <f>J13*2167.29</f>
        <v>0</v>
      </c>
      <c r="L13" s="5"/>
    </row>
    <row r="14" spans="1:12" customHeight="1" ht="105" outlineLevel="4">
      <c r="A14" s="1"/>
      <c r="B14" s="1">
        <v>882185</v>
      </c>
      <c r="C14" s="1" t="s">
        <v>48</v>
      </c>
      <c r="D14" s="1" t="s">
        <v>49</v>
      </c>
      <c r="E14" s="2" t="s">
        <v>50</v>
      </c>
      <c r="F14" s="2" t="s">
        <v>51</v>
      </c>
      <c r="G14" s="2">
        <v>5</v>
      </c>
      <c r="H14" s="2">
        <v>0</v>
      </c>
      <c r="I14" s="1">
        <v>0</v>
      </c>
      <c r="J14" s="3" t="s">
        <v>18</v>
      </c>
      <c r="K14" s="2" t="str">
        <f>J14*2460.33</f>
        <v>0</v>
      </c>
      <c r="L14" s="5"/>
    </row>
    <row r="15" spans="1:12" customHeight="1" ht="105" outlineLevel="4">
      <c r="A15" s="1"/>
      <c r="B15" s="1">
        <v>882186</v>
      </c>
      <c r="C15" s="1" t="s">
        <v>52</v>
      </c>
      <c r="D15" s="1" t="s">
        <v>53</v>
      </c>
      <c r="E15" s="2" t="s">
        <v>54</v>
      </c>
      <c r="F15" s="2" t="s">
        <v>55</v>
      </c>
      <c r="G15" s="2">
        <v>2</v>
      </c>
      <c r="H15" s="2">
        <v>0</v>
      </c>
      <c r="I15" s="1">
        <v>0</v>
      </c>
      <c r="J15" s="3" t="s">
        <v>18</v>
      </c>
      <c r="K15" s="2" t="str">
        <f>J15*2597.18</f>
        <v>0</v>
      </c>
      <c r="L15" s="5"/>
    </row>
    <row r="16" spans="1:12" customHeight="1" ht="105" outlineLevel="4">
      <c r="A16" s="1"/>
      <c r="B16" s="1">
        <v>882187</v>
      </c>
      <c r="C16" s="1" t="s">
        <v>56</v>
      </c>
      <c r="D16" s="1" t="s">
        <v>57</v>
      </c>
      <c r="E16" s="2" t="s">
        <v>58</v>
      </c>
      <c r="F16" s="2" t="s">
        <v>59</v>
      </c>
      <c r="G16" s="2">
        <v>0</v>
      </c>
      <c r="H16" s="2">
        <v>0</v>
      </c>
      <c r="I16" s="1">
        <v>0</v>
      </c>
      <c r="J16" s="3" t="s">
        <v>18</v>
      </c>
      <c r="K16" s="2" t="str">
        <f>J16*4041.54</f>
        <v>0</v>
      </c>
      <c r="L16" s="5"/>
    </row>
    <row r="17" spans="1:12" customHeight="1" ht="105" outlineLevel="4">
      <c r="A17" s="1"/>
      <c r="B17" s="1">
        <v>882188</v>
      </c>
      <c r="C17" s="1" t="s">
        <v>60</v>
      </c>
      <c r="D17" s="1" t="s">
        <v>61</v>
      </c>
      <c r="E17" s="2" t="s">
        <v>62</v>
      </c>
      <c r="F17" s="2" t="s">
        <v>63</v>
      </c>
      <c r="G17" s="2">
        <v>0</v>
      </c>
      <c r="H17" s="2">
        <v>0</v>
      </c>
      <c r="I17" s="1">
        <v>0</v>
      </c>
      <c r="J17" s="3" t="s">
        <v>18</v>
      </c>
      <c r="K17" s="2" t="str">
        <f>J17*4652.90</f>
        <v>0</v>
      </c>
      <c r="L17" s="5"/>
    </row>
    <row r="18" spans="1:12" outlineLevel="2">
      <c r="A18" s="8" t="s">
        <v>64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5"/>
    </row>
    <row r="19" spans="1:12" customHeight="1" ht="105" outlineLevel="4">
      <c r="A19" s="1"/>
      <c r="B19" s="1">
        <v>883649</v>
      </c>
      <c r="C19" s="1" t="s">
        <v>65</v>
      </c>
      <c r="D19" s="1"/>
      <c r="E19" s="2" t="s">
        <v>66</v>
      </c>
      <c r="F19" s="2" t="s">
        <v>67</v>
      </c>
      <c r="G19" s="2">
        <v>1</v>
      </c>
      <c r="H19" s="2">
        <v>0</v>
      </c>
      <c r="I19" s="1">
        <v>0</v>
      </c>
      <c r="J19" s="3" t="s">
        <v>18</v>
      </c>
      <c r="K19" s="2" t="str">
        <f>J19*2472.75</f>
        <v>0</v>
      </c>
      <c r="L19" s="5"/>
    </row>
    <row r="20" spans="1:12" customHeight="1" ht="105" outlineLevel="4">
      <c r="A20" s="1"/>
      <c r="B20" s="1">
        <v>883650</v>
      </c>
      <c r="C20" s="1" t="s">
        <v>68</v>
      </c>
      <c r="D20" s="1"/>
      <c r="E20" s="2" t="s">
        <v>69</v>
      </c>
      <c r="F20" s="2" t="s">
        <v>70</v>
      </c>
      <c r="G20" s="2">
        <v>3</v>
      </c>
      <c r="H20" s="2">
        <v>0</v>
      </c>
      <c r="I20" s="1">
        <v>0</v>
      </c>
      <c r="J20" s="3" t="s">
        <v>18</v>
      </c>
      <c r="K20" s="2" t="str">
        <f>J20*2728.25</f>
        <v>0</v>
      </c>
      <c r="L20" s="5"/>
    </row>
    <row r="21" spans="1:12" customHeight="1" ht="105" outlineLevel="4">
      <c r="A21" s="1"/>
      <c r="B21" s="1">
        <v>883651</v>
      </c>
      <c r="C21" s="1" t="s">
        <v>71</v>
      </c>
      <c r="D21" s="1"/>
      <c r="E21" s="2" t="s">
        <v>72</v>
      </c>
      <c r="F21" s="2" t="s">
        <v>73</v>
      </c>
      <c r="G21" s="2">
        <v>0</v>
      </c>
      <c r="H21" s="2">
        <v>0</v>
      </c>
      <c r="I21" s="1">
        <v>0</v>
      </c>
      <c r="J21" s="3" t="s">
        <v>18</v>
      </c>
      <c r="K21" s="2" t="str">
        <f>J21*2864.75</f>
        <v>0</v>
      </c>
      <c r="L21" s="5"/>
    </row>
    <row r="22" spans="1:12" customHeight="1" ht="105" outlineLevel="4">
      <c r="A22" s="1"/>
      <c r="B22" s="1">
        <v>883652</v>
      </c>
      <c r="C22" s="1" t="s">
        <v>74</v>
      </c>
      <c r="D22" s="1"/>
      <c r="E22" s="2" t="s">
        <v>75</v>
      </c>
      <c r="F22" s="2" t="s">
        <v>76</v>
      </c>
      <c r="G22" s="2">
        <v>2</v>
      </c>
      <c r="H22" s="2">
        <v>0</v>
      </c>
      <c r="I22" s="1">
        <v>0</v>
      </c>
      <c r="J22" s="3" t="s">
        <v>18</v>
      </c>
      <c r="K22" s="2" t="str">
        <f>J22*3148.25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0:K10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2025-07-12T06:55:13+03:00</dcterms:created>
  <dcterms:modified xsi:type="dcterms:W3CDTF">2025-07-12T06:55:13+03:00</dcterms:modified>
  <dc:title>Untitled Spreadsheet</dc:title>
  <dc:description/>
  <dc:subject/>
  <cp:keywords/>
  <cp:category/>
</cp:coreProperties>
</file>