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<sst xmlns="http://schemas.openxmlformats.org/spreadsheetml/2006/main" uniqueCount="43">
  <si>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</si>
  <si>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</si>
  <si>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</si>
  <si>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</si>
  <si>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</si>
  <si>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</si>
  <si>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</si>
  <si>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</si>
  <si>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</si>
  <si>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</si>
  <si>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</si>
  <si>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ГВС</t>
  </si>
  <si>
    <t>Баки для ГВС VIEIR</t>
  </si>
  <si>
    <t>VVR-000124</t>
  </si>
  <si>
    <t>VRHB-5</t>
  </si>
  <si>
    <t>Мембранный расширительный бак для ГВС  систем отопления 5 L -10БАР (ВЕРТИКАЛЬНЫЙ)  VIEIR  (1 шт)</t>
  </si>
  <si>
    <t>1 316.55 руб.</t>
  </si>
  <si>
    <t>шт</t>
  </si>
  <si>
    <t>VVR-000125</t>
  </si>
  <si>
    <t>VRHB-8</t>
  </si>
  <si>
    <t>Мембранный расширительный бак для ГВС   систем отопления 8 L -10БАР (ВЕРТИКАЛЬНЫЙ)  VIEIR  (1 шт)</t>
  </si>
  <si>
    <t>1 620.03 руб.</t>
  </si>
  <si>
    <t>&gt;10</t>
  </si>
  <si>
    <t>VVR-000126</t>
  </si>
  <si>
    <t>VRHB-12</t>
  </si>
  <si>
    <t>Мембранный расширительный бак для ГВС  систем отопления 12 L -10БАР (ВЕРТИКАЛЬНЫЙ)  VIEIR  (1 шт)</t>
  </si>
  <si>
    <t>2 364.36 руб.</t>
  </si>
  <si>
    <t>VVR-000127</t>
  </si>
  <si>
    <t>VRHB-19</t>
  </si>
  <si>
    <t>Мембранный расширительный бак для ГВС систем отопления 19 L -10БАР (ВЕРТИКАЛЬНЫЙ)  VIEIR  (1 шт)</t>
  </si>
  <si>
    <t>2 805.23 руб.</t>
  </si>
  <si>
    <t>VVR-000128</t>
  </si>
  <si>
    <t>VRHB-24</t>
  </si>
  <si>
    <t>Мембранный расширительный бак для ГВС   систем отопления 24 L -10БАР (ВЕРТИКАЛЬНЫЙ)  VIEIR  (1 шт)</t>
  </si>
  <si>
    <t>3 003.01 руб.</t>
  </si>
  <si>
    <t>VVR-000129</t>
  </si>
  <si>
    <t>VRHN-35</t>
  </si>
  <si>
    <t>Мембранный расширительный бак для ГВС систем отопления 35 L -10БАР (ВЕРТИКАЛЬНЫЙ)  VIEIR  (1 шт)</t>
  </si>
  <si>
    <t>4 520.37 руб.</t>
  </si>
  <si>
    <t>VVR-000130</t>
  </si>
  <si>
    <t>VRHN-50</t>
  </si>
  <si>
    <t>Мембранный расширительный бак для ГВС систем отопления 50 L -10БАР (ВЕРТИКАЛЬНЫЙ)  VIEIR  (1 шт)</t>
  </si>
  <si>
    <t>5 999.98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</si>
</sst>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2d370d_5f8f_11eb_822d_003048fd731b_3d7c0757_0312_11ef_a5a4_047c1617b1431.jpeg"/><Relationship Id="rId2" Type="http://schemas.openxmlformats.org/officeDocument/2006/relationships/image" Target="../media/f72d370f_5f8f_11eb_822d_003048fd731b_3d7c0758_0312_11ef_a5a4_047c1617b1432.jpeg"/><Relationship Id="rId3" Type="http://schemas.openxmlformats.org/officeDocument/2006/relationships/image" Target="../media/f72d3711_5f8f_11eb_822d_003048fd731b_3d7c0754_0312_11ef_a5a4_047c1617b1433.jpeg"/><Relationship Id="rId4" Type="http://schemas.openxmlformats.org/officeDocument/2006/relationships/image" Target="../media/f72d3713_5f8f_11eb_822d_003048fd731b_3d7c0755_0312_11ef_a5a4_047c1617b1434.jpeg"/><Relationship Id="rId5" Type="http://schemas.openxmlformats.org/officeDocument/2006/relationships/image" Target="../media/f72d3715_5f8f_11eb_822d_003048fd731b_3d7c0756_0312_11ef_a5a4_047c1617b1435.jpeg"/><Relationship Id="rId6" Type="http://schemas.openxmlformats.org/officeDocument/2006/relationships/image" Target="../media/f72d3717_5f8f_11eb_822d_003048fd731b_3d7c0759_0312_11ef_a5a4_047c1617b1436.jpeg"/><Relationship Id="rId7" Type="http://schemas.openxmlformats.org/officeDocument/2006/relationships/image" Target="../media/f72d3719_5f8f_11eb_822d_003048fd731b_3d7c075a_0312_11ef_a5a4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882182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7</v>
      </c>
      <c r="H5" s="2">
        <v>0</v>
      </c>
      <c r="I5" s="1">
        <v>0</v>
      </c>
      <c r="J5" s="3" t="s">
        <v>17</v>
      </c>
      <c r="K5" s="2" t="str">
        <f>J5*1316.55</f>
        <v>0</v>
      </c>
      <c r="L5" s="5"/>
    </row>
    <row r="6" spans="1:12" customHeight="1" ht="105" outlineLevel="4">
      <c r="A6" s="1"/>
      <c r="B6" s="1">
        <v>882183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J6*1620.03</f>
        <v>0</v>
      </c>
      <c r="L6" s="5"/>
    </row>
    <row r="7" spans="1:12" customHeight="1" ht="105" outlineLevel="4">
      <c r="A7" s="1"/>
      <c r="B7" s="1">
        <v>882184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J7*2364.36</f>
        <v>0</v>
      </c>
      <c r="L7" s="5"/>
    </row>
    <row r="8" spans="1:12" customHeight="1" ht="105" outlineLevel="4">
      <c r="A8" s="1"/>
      <c r="B8" s="1">
        <v>882185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6</v>
      </c>
      <c r="H8" s="2">
        <v>0</v>
      </c>
      <c r="I8" s="1">
        <v>0</v>
      </c>
      <c r="J8" s="3" t="s">
        <v>17</v>
      </c>
      <c r="K8" s="2" t="str">
        <f>J8*2805.23</f>
        <v>0</v>
      </c>
      <c r="L8" s="5"/>
    </row>
    <row r="9" spans="1:12" customHeight="1" ht="105" outlineLevel="4">
      <c r="A9" s="1"/>
      <c r="B9" s="1">
        <v>882186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9</v>
      </c>
      <c r="H9" s="2">
        <v>0</v>
      </c>
      <c r="I9" s="1">
        <v>0</v>
      </c>
      <c r="J9" s="3" t="s">
        <v>17</v>
      </c>
      <c r="K9" s="2" t="str">
        <f>J9*3003.01</f>
        <v>0</v>
      </c>
      <c r="L9" s="5"/>
    </row>
    <row r="10" spans="1:12" customHeight="1" ht="105" outlineLevel="4">
      <c r="A10" s="1"/>
      <c r="B10" s="1">
        <v>882187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4</v>
      </c>
      <c r="H10" s="2">
        <v>0</v>
      </c>
      <c r="I10" s="1">
        <v>0</v>
      </c>
      <c r="J10" s="3" t="s">
        <v>17</v>
      </c>
      <c r="K10" s="2" t="str">
        <f>J10*4520.37</f>
        <v>0</v>
      </c>
      <c r="L10" s="5"/>
    </row>
    <row r="11" spans="1:12" customHeight="1" ht="105" outlineLevel="4">
      <c r="A11" s="1"/>
      <c r="B11" s="1">
        <v>882188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17</v>
      </c>
      <c r="K11" s="2" t="str">
        <f>J11*5999.98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