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<sst xmlns="http://schemas.openxmlformats.org/spreadsheetml/2006/main" uniqueCount="42">
  <si>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</si>
  <si>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</si>
  <si>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</si>
  <si>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</si>
  <si>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</si>
  <si>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</si>
  <si>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</si>
  <si>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</si>
  <si>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</si>
  <si>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</si>
  <si>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Баки расширительные</t>
  </si>
  <si>
    <t>Баки для ГВС</t>
  </si>
  <si>
    <t>Баки для ГВС VIEIR</t>
  </si>
  <si>
    <t>VVR-000124</t>
  </si>
  <si>
    <t>VRHB-5</t>
  </si>
  <si>
    <t>Мембранный расширительный бак для ГВС  систем отопления 5 L -10БАР (ВЕРТИКАЛЬНЫЙ)  VIEIR  (1 шт)</t>
  </si>
  <si>
    <t>1 331.31 руб.</t>
  </si>
  <si>
    <t>шт</t>
  </si>
  <si>
    <t>VVR-000125</t>
  </si>
  <si>
    <t>VRHB-8</t>
  </si>
  <si>
    <t>Мембранный расширительный бак для ГВС   систем отопления 8 L -10БАР (ВЕРТИКАЛЬНЫЙ)  VIEIR  (1 шт)</t>
  </si>
  <si>
    <t>1 477.09 руб.</t>
  </si>
  <si>
    <t>VVR-000126</t>
  </si>
  <si>
    <t>VRHB-12</t>
  </si>
  <si>
    <t>Мембранный расширительный бак для ГВС  систем отопления 12 L -10БАР (ВЕРТИКАЛЬНЫЙ)  VIEIR  (1 шт)</t>
  </si>
  <si>
    <t>2 167.29 руб.</t>
  </si>
  <si>
    <t>VVR-000127</t>
  </si>
  <si>
    <t>VRHB-19</t>
  </si>
  <si>
    <t>Мембранный расширительный бак для ГВС систем отопления 19 L -10БАР (ВЕРТИКАЛЬНЫЙ)  VIEIR  (1 шт)</t>
  </si>
  <si>
    <t>2 460.33 руб.</t>
  </si>
  <si>
    <t>VVR-000128</t>
  </si>
  <si>
    <t>VRHB-24</t>
  </si>
  <si>
    <t>Мембранный расширительный бак для ГВС   систем отопления 24 L -10БАР (ВЕРТИКАЛЬНЫЙ)  VIEIR  (1 шт)</t>
  </si>
  <si>
    <t>2 597.18 руб.</t>
  </si>
  <si>
    <t>VVR-000129</t>
  </si>
  <si>
    <t>VRHN-35</t>
  </si>
  <si>
    <t>Мембранный расширительный бак для ГВС систем отопления 35 L -10БАР (ВЕРТИКАЛЬНЫЙ)  VIEIR  (1 шт)</t>
  </si>
  <si>
    <t>4 041.54 руб.</t>
  </si>
  <si>
    <t>VVR-000130</t>
  </si>
  <si>
    <t>VRHN-50</t>
  </si>
  <si>
    <t>Мембранный расширительный бак для ГВС систем отопления 50 L -10БАР (ВЕРТИКАЛЬНЫЙ)  VIEIR  (1 шт)</t>
  </si>
  <si>
    <t>4 652.90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</si>
</sst>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72d370d_5f8f_11eb_822d_003048fd731b_3d7c0757_0312_11ef_a5a4_047c1617b1431.jpeg"/><Relationship Id="rId2" Type="http://schemas.openxmlformats.org/officeDocument/2006/relationships/image" Target="../media/f72d370f_5f8f_11eb_822d_003048fd731b_3d7c0758_0312_11ef_a5a4_047c1617b1432.jpeg"/><Relationship Id="rId3" Type="http://schemas.openxmlformats.org/officeDocument/2006/relationships/image" Target="../media/f72d3711_5f8f_11eb_822d_003048fd731b_3d7c0754_0312_11ef_a5a4_047c1617b1433.jpeg"/><Relationship Id="rId4" Type="http://schemas.openxmlformats.org/officeDocument/2006/relationships/image" Target="../media/f72d3713_5f8f_11eb_822d_003048fd731b_3d7c0755_0312_11ef_a5a4_047c1617b1434.jpeg"/><Relationship Id="rId5" Type="http://schemas.openxmlformats.org/officeDocument/2006/relationships/image" Target="../media/f72d3715_5f8f_11eb_822d_003048fd731b_3d7c0756_0312_11ef_a5a4_047c1617b1435.jpeg"/><Relationship Id="rId6" Type="http://schemas.openxmlformats.org/officeDocument/2006/relationships/image" Target="../media/f72d3717_5f8f_11eb_822d_003048fd731b_3d7c0759_0312_11ef_a5a4_047c1617b1436.jpeg"/><Relationship Id="rId7" Type="http://schemas.openxmlformats.org/officeDocument/2006/relationships/image" Target="../media/f72d3719_5f8f_11eb_822d_003048fd731b_3d7c075a_0312_11ef_a5a4_047c1617b143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882182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5</v>
      </c>
      <c r="H5" s="2">
        <v>0</v>
      </c>
      <c r="I5" s="1">
        <v>0</v>
      </c>
      <c r="J5" s="3" t="s">
        <v>17</v>
      </c>
      <c r="K5" s="2" t="str">
        <f>J5*1331.31</f>
        <v>0</v>
      </c>
      <c r="L5" s="5"/>
    </row>
    <row r="6" spans="1:12" customHeight="1" ht="105" outlineLevel="4">
      <c r="A6" s="1"/>
      <c r="B6" s="1">
        <v>882183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2</v>
      </c>
      <c r="H6" s="2">
        <v>0</v>
      </c>
      <c r="I6" s="1">
        <v>0</v>
      </c>
      <c r="J6" s="3" t="s">
        <v>17</v>
      </c>
      <c r="K6" s="2" t="str">
        <f>J6*1477.09</f>
        <v>0</v>
      </c>
      <c r="L6" s="5"/>
    </row>
    <row r="7" spans="1:12" customHeight="1" ht="105" outlineLevel="4">
      <c r="A7" s="1"/>
      <c r="B7" s="1">
        <v>882184</v>
      </c>
      <c r="C7" s="1" t="s">
        <v>22</v>
      </c>
      <c r="D7" s="1" t="s">
        <v>23</v>
      </c>
      <c r="E7" s="2" t="s">
        <v>24</v>
      </c>
      <c r="F7" s="2" t="s">
        <v>25</v>
      </c>
      <c r="G7" s="2">
        <v>5</v>
      </c>
      <c r="H7" s="2">
        <v>0</v>
      </c>
      <c r="I7" s="1">
        <v>0</v>
      </c>
      <c r="J7" s="3" t="s">
        <v>17</v>
      </c>
      <c r="K7" s="2" t="str">
        <f>J7*2167.29</f>
        <v>0</v>
      </c>
      <c r="L7" s="5"/>
    </row>
    <row r="8" spans="1:12" customHeight="1" ht="105" outlineLevel="4">
      <c r="A8" s="1"/>
      <c r="B8" s="1">
        <v>882185</v>
      </c>
      <c r="C8" s="1" t="s">
        <v>26</v>
      </c>
      <c r="D8" s="1" t="s">
        <v>27</v>
      </c>
      <c r="E8" s="2" t="s">
        <v>28</v>
      </c>
      <c r="F8" s="2" t="s">
        <v>29</v>
      </c>
      <c r="G8" s="2">
        <v>5</v>
      </c>
      <c r="H8" s="2">
        <v>0</v>
      </c>
      <c r="I8" s="1">
        <v>0</v>
      </c>
      <c r="J8" s="3" t="s">
        <v>17</v>
      </c>
      <c r="K8" s="2" t="str">
        <f>J8*2460.33</f>
        <v>0</v>
      </c>
      <c r="L8" s="5"/>
    </row>
    <row r="9" spans="1:12" customHeight="1" ht="105" outlineLevel="4">
      <c r="A9" s="1"/>
      <c r="B9" s="1">
        <v>882186</v>
      </c>
      <c r="C9" s="1" t="s">
        <v>30</v>
      </c>
      <c r="D9" s="1" t="s">
        <v>31</v>
      </c>
      <c r="E9" s="2" t="s">
        <v>32</v>
      </c>
      <c r="F9" s="2" t="s">
        <v>33</v>
      </c>
      <c r="G9" s="2">
        <v>2</v>
      </c>
      <c r="H9" s="2">
        <v>0</v>
      </c>
      <c r="I9" s="1">
        <v>0</v>
      </c>
      <c r="J9" s="3" t="s">
        <v>17</v>
      </c>
      <c r="K9" s="2" t="str">
        <f>J9*2597.18</f>
        <v>0</v>
      </c>
      <c r="L9" s="5"/>
    </row>
    <row r="10" spans="1:12" customHeight="1" ht="105" outlineLevel="4">
      <c r="A10" s="1"/>
      <c r="B10" s="1">
        <v>882187</v>
      </c>
      <c r="C10" s="1" t="s">
        <v>34</v>
      </c>
      <c r="D10" s="1" t="s">
        <v>35</v>
      </c>
      <c r="E10" s="2" t="s">
        <v>36</v>
      </c>
      <c r="F10" s="2" t="s">
        <v>37</v>
      </c>
      <c r="G10" s="2">
        <v>0</v>
      </c>
      <c r="H10" s="2">
        <v>0</v>
      </c>
      <c r="I10" s="1">
        <v>0</v>
      </c>
      <c r="J10" s="3" t="s">
        <v>17</v>
      </c>
      <c r="K10" s="2" t="str">
        <f>J10*4041.54</f>
        <v>0</v>
      </c>
      <c r="L10" s="5"/>
    </row>
    <row r="11" spans="1:12" customHeight="1" ht="105" outlineLevel="4">
      <c r="A11" s="1"/>
      <c r="B11" s="1">
        <v>882188</v>
      </c>
      <c r="C11" s="1" t="s">
        <v>38</v>
      </c>
      <c r="D11" s="1" t="s">
        <v>39</v>
      </c>
      <c r="E11" s="2" t="s">
        <v>40</v>
      </c>
      <c r="F11" s="2" t="s">
        <v>41</v>
      </c>
      <c r="G11" s="2">
        <v>0</v>
      </c>
      <c r="H11" s="2">
        <v>0</v>
      </c>
      <c r="I11" s="1">
        <v>0</v>
      </c>
      <c r="J11" s="3" t="s">
        <v>17</v>
      </c>
      <c r="K11" s="2" t="str">
        <f>J11*4652.90</f>
        <v>0</v>
      </c>
      <c r="L1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2025-07-12T11:46:00+03:00</dcterms:created>
  <dcterms:modified xsi:type="dcterms:W3CDTF">2025-07-12T11:46:00+03:00</dcterms:modified>
  <dc:title>Untitled Spreadsheet</dc:title>
  <dc:description/>
  <dc:subject/>
  <cp:keywords/>
  <cp:category/>
</cp:coreProperties>
</file>