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<sst xmlns="http://schemas.openxmlformats.org/spreadsheetml/2006/main" uniqueCount="75">
  <si>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</si>
  <si>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</si>
  <si>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</si>
  <si>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</si>
  <si>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</si>
  <si>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</si>
  <si>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</si>
  <si>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</si>
  <si>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</si>
  <si>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</si>
  <si>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</si>
  <si>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БАЗ</t>
  </si>
  <si>
    <t>Краны газовые БАЗ желтые</t>
  </si>
  <si>
    <t>BAZ-100130</t>
  </si>
  <si>
    <t>БАЗ.А10.0.15.40</t>
  </si>
  <si>
    <t>БАЗ латунь ГАЗ кран 11Б27п Ду15 вр/вр рычаг PN40 (60шт)</t>
  </si>
  <si>
    <t>368.46 руб.</t>
  </si>
  <si>
    <t>&gt;50</t>
  </si>
  <si>
    <t>шт</t>
  </si>
  <si>
    <t>BAZ-100131</t>
  </si>
  <si>
    <t>БАЗ.А10.0.20.40</t>
  </si>
  <si>
    <t>БАЗ латунь ГАЗ кран 11Б27п Ду20 вр/вр рычаг PN40 (50шт)</t>
  </si>
  <si>
    <t>499.94 руб.</t>
  </si>
  <si>
    <t>&gt;10</t>
  </si>
  <si>
    <t>BAZ-100132</t>
  </si>
  <si>
    <t>БАЗ.А10.0.25.40</t>
  </si>
  <si>
    <t>БАЗ латунь ГАЗ кран 11Б27п Ду25 вр/вр рычаг PN40 (25шт)</t>
  </si>
  <si>
    <t>928.73 руб.</t>
  </si>
  <si>
    <t>BAZ-100133</t>
  </si>
  <si>
    <t>БАЗ.А10.0.32.40</t>
  </si>
  <si>
    <t>БАЗ латунь ГАЗ кран 11Б27п Ду32 вр/вр рычаг PN40 (15шт)</t>
  </si>
  <si>
    <t>1 540.83 руб.</t>
  </si>
  <si>
    <t>BAZ-100134</t>
  </si>
  <si>
    <t>БАЗ.А10.0.40.40</t>
  </si>
  <si>
    <t>БАЗ латунь ГАЗ кран 11Б27п Ду40 вр/вр рычаг PN40 (10шт)</t>
  </si>
  <si>
    <t>2 410.12 руб.</t>
  </si>
  <si>
    <t>BAZ-100135</t>
  </si>
  <si>
    <t>БАЗ.А10.0.50.40</t>
  </si>
  <si>
    <t>БАЗ латунь ГАЗ кран 11Б27п Ду50 вр/вр рычаг PN40 (6шт)</t>
  </si>
  <si>
    <t>3 990.51 руб.</t>
  </si>
  <si>
    <t>BAZ-100136</t>
  </si>
  <si>
    <t>БАЗ.А10.1.15.40</t>
  </si>
  <si>
    <t>БАЗ латунь ГАЗ кран 11Б27п Ду15 вр/вр бабочка PN40 (60шт)</t>
  </si>
  <si>
    <t>363.48 руб.</t>
  </si>
  <si>
    <t>&gt;25</t>
  </si>
  <si>
    <t>BAZ-100137</t>
  </si>
  <si>
    <t>БАЗ.А10.1.20.40</t>
  </si>
  <si>
    <t>БАЗ латунь ГАЗ кран 11Б27п Ду20 вр/вр бабочка PN40 (50шт)</t>
  </si>
  <si>
    <t>BAZ-100138</t>
  </si>
  <si>
    <t>БАЗ.А10.1.25.40</t>
  </si>
  <si>
    <t>БАЗ латунь ГАЗ кран 11Б27п Ду25 вр/вр бабочка PN40 (25шт)</t>
  </si>
  <si>
    <t>972.16 руб.</t>
  </si>
  <si>
    <t>BAZ-100139</t>
  </si>
  <si>
    <t>БАЗ.А11.0.15.40</t>
  </si>
  <si>
    <t>БАЗ латунь ГАЗ кран 11Б27п Ду15 вр/нр рычаг PN40 (60шт)</t>
  </si>
  <si>
    <t>389.23 руб.</t>
  </si>
  <si>
    <t>BAZ-100140</t>
  </si>
  <si>
    <t>БАЗ.А11.0.20.40</t>
  </si>
  <si>
    <t>БАЗ латунь ГАЗ кран 11Б27п Ду20 вр/нр рычаг PN40 (50шт)</t>
  </si>
  <si>
    <t>572.06 руб.</t>
  </si>
  <si>
    <t>BAZ-100141</t>
  </si>
  <si>
    <t>БАЗ.А11.0.25.40</t>
  </si>
  <si>
    <t>БАЗ латунь ГАЗ кран 11Б27п Ду25 вр/нр рычаг PN40 (25шт)</t>
  </si>
  <si>
    <t>1 005.05 руб.</t>
  </si>
  <si>
    <t>BAZ-100143</t>
  </si>
  <si>
    <t>БАЗ.А11.1.15.40</t>
  </si>
  <si>
    <t>БАЗ латунь ГАЗ кран 11Б27п Ду15 вр/нр бабочка PN40 (60шт)</t>
  </si>
  <si>
    <t>379.91 руб.</t>
  </si>
  <si>
    <t>BAZ-100144</t>
  </si>
  <si>
    <t>БАЗ.А11.1.20.40</t>
  </si>
  <si>
    <t>БАЗ латунь ГАЗ кран 11Б27п Ду20 вр/нр бабочка PN40 (50шт)</t>
  </si>
  <si>
    <t>577.79 руб.</t>
  </si>
  <si>
    <t>BAZ-100145</t>
  </si>
  <si>
    <t>БАЗ.А11.1.25.40</t>
  </si>
  <si>
    <t>БАЗ латунь ГАЗ кран 11Б27п Ду25 вр/нр бабочка PN40  (25шт)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</si>
</sst>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307ed6_d80d_11ee_a56a_047c1617b143_365b9b00_0312_11ef_a5a4_047c1617b1431.jpeg"/><Relationship Id="rId2" Type="http://schemas.openxmlformats.org/officeDocument/2006/relationships/image" Target="../media/b4307ed8_d80d_11ee_a56a_047c1617b143_365b9b03_0312_11ef_a5a4_047c1617b1432.jpeg"/><Relationship Id="rId3" Type="http://schemas.openxmlformats.org/officeDocument/2006/relationships/image" Target="../media/b4307eda_d80d_11ee_a56a_047c1617b143_365b9b06_0312_11ef_a5a4_047c1617b1433.jpeg"/><Relationship Id="rId4" Type="http://schemas.openxmlformats.org/officeDocument/2006/relationships/image" Target="../media/b4307edc_d80d_11ee_a56a_047c1617b143_365b9b09_0312_11ef_a5a4_047c1617b1434.jpeg"/><Relationship Id="rId5" Type="http://schemas.openxmlformats.org/officeDocument/2006/relationships/image" Target="../media/b4307ede_d80d_11ee_a56a_047c1617b143_365b9b0c_0312_11ef_a5a4_047c1617b1435.jpeg"/><Relationship Id="rId6" Type="http://schemas.openxmlformats.org/officeDocument/2006/relationships/image" Target="../media/b4307ee0_d80d_11ee_a56a_047c1617b143_365b9b0f_0312_11ef_a5a4_047c1617b1436.jpeg"/><Relationship Id="rId7" Type="http://schemas.openxmlformats.org/officeDocument/2006/relationships/image" Target="../media/b4307ee2_d80d_11ee_a56a_047c1617b143_365b9b12_0312_11ef_a5a4_047c1617b1437.jpeg"/><Relationship Id="rId8" Type="http://schemas.openxmlformats.org/officeDocument/2006/relationships/image" Target="../media/b4307ee4_d80d_11ee_a56a_047c1617b143_365b9b15_0312_11ef_a5a4_047c1617b1438.jpeg"/><Relationship Id="rId9" Type="http://schemas.openxmlformats.org/officeDocument/2006/relationships/image" Target="../media/b4307ee6_d80d_11ee_a56a_047c1617b143_365b9b18_0312_11ef_a5a4_047c1617b1439.jpeg"/><Relationship Id="rId10" Type="http://schemas.openxmlformats.org/officeDocument/2006/relationships/image" Target="../media/b4307ee8_d80d_11ee_a56a_047c1617b143_365b9b1b_0312_11ef_a5a4_047c1617b14310.jpeg"/><Relationship Id="rId11" Type="http://schemas.openxmlformats.org/officeDocument/2006/relationships/image" Target="../media/b4307eea_d80d_11ee_a56a_047c1617b143_365b9b1e_0312_11ef_a5a4_047c1617b14311.jpeg"/><Relationship Id="rId12" Type="http://schemas.openxmlformats.org/officeDocument/2006/relationships/image" Target="../media/b4307eec_d80d_11ee_a56a_047c1617b143_365b9b21_0312_11ef_a5a4_047c1617b14312.jpeg"/><Relationship Id="rId13" Type="http://schemas.openxmlformats.org/officeDocument/2006/relationships/image" Target="../media/b4307ef0_d80d_11ee_a56a_047c1617b143_365b9b24_0312_11ef_a5a4_047c1617b14313.jpeg"/><Relationship Id="rId14" Type="http://schemas.openxmlformats.org/officeDocument/2006/relationships/image" Target="../media/b4307ef2_d80d_11ee_a56a_047c1617b143_365b9b27_0312_11ef_a5a4_047c1617b14314.jpeg"/><Relationship Id="rId15" Type="http://schemas.openxmlformats.org/officeDocument/2006/relationships/image" Target="../media/b4307ef4_d80d_11ee_a56a_047c1617b143_365b9b2a_0312_11ef_a5a4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882432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J5*368.46</f>
        <v>0</v>
      </c>
      <c r="L5" s="5"/>
    </row>
    <row r="6" spans="1:12" customHeight="1" ht="105" outlineLevel="4">
      <c r="A6" s="1"/>
      <c r="B6" s="1">
        <v>882433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J6*499.94</f>
        <v>0</v>
      </c>
      <c r="L6" s="5"/>
    </row>
    <row r="7" spans="1:12" customHeight="1" ht="105" outlineLevel="4">
      <c r="A7" s="1"/>
      <c r="B7" s="1">
        <v>882434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18</v>
      </c>
      <c r="K7" s="2" t="str">
        <f>J7*928.73</f>
        <v>0</v>
      </c>
      <c r="L7" s="5"/>
    </row>
    <row r="8" spans="1:12" customHeight="1" ht="105" outlineLevel="4">
      <c r="A8" s="1"/>
      <c r="B8" s="1">
        <v>882435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J8*1540.83</f>
        <v>0</v>
      </c>
      <c r="L8" s="5"/>
    </row>
    <row r="9" spans="1:12" customHeight="1" ht="105" outlineLevel="4">
      <c r="A9" s="1"/>
      <c r="B9" s="1">
        <v>882436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J9*2410.12</f>
        <v>0</v>
      </c>
      <c r="L9" s="5"/>
    </row>
    <row r="10" spans="1:12" customHeight="1" ht="105" outlineLevel="4">
      <c r="A10" s="1"/>
      <c r="B10" s="1">
        <v>882437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18</v>
      </c>
      <c r="K10" s="2" t="str">
        <f>J10*3990.51</f>
        <v>0</v>
      </c>
      <c r="L10" s="5"/>
    </row>
    <row r="11" spans="1:12" customHeight="1" ht="105" outlineLevel="4">
      <c r="A11" s="1"/>
      <c r="B11" s="1">
        <v>882438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18</v>
      </c>
      <c r="K11" s="2" t="str">
        <f>J11*363.48</f>
        <v>0</v>
      </c>
      <c r="L11" s="5"/>
    </row>
    <row r="12" spans="1:12" customHeight="1" ht="105" outlineLevel="4">
      <c r="A12" s="1"/>
      <c r="B12" s="1">
        <v>882439</v>
      </c>
      <c r="C12" s="1" t="s">
        <v>45</v>
      </c>
      <c r="D12" s="1" t="s">
        <v>46</v>
      </c>
      <c r="E12" s="2" t="s">
        <v>47</v>
      </c>
      <c r="F12" s="2" t="s">
        <v>22</v>
      </c>
      <c r="G12" s="2">
        <v>0</v>
      </c>
      <c r="H12" s="2">
        <v>0</v>
      </c>
      <c r="I12" s="1">
        <v>0</v>
      </c>
      <c r="J12" s="3" t="s">
        <v>18</v>
      </c>
      <c r="K12" s="2" t="str">
        <f>J12*499.94</f>
        <v>0</v>
      </c>
      <c r="L12" s="5"/>
    </row>
    <row r="13" spans="1:12" customHeight="1" ht="105" outlineLevel="4">
      <c r="A13" s="1"/>
      <c r="B13" s="1">
        <v>882440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J13*972.16</f>
        <v>0</v>
      </c>
      <c r="L13" s="5"/>
    </row>
    <row r="14" spans="1:12" customHeight="1" ht="105" outlineLevel="4">
      <c r="A14" s="1"/>
      <c r="B14" s="1">
        <v>882441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J14*389.23</f>
        <v>0</v>
      </c>
      <c r="L14" s="5"/>
    </row>
    <row r="15" spans="1:12" customHeight="1" ht="105" outlineLevel="4">
      <c r="A15" s="1"/>
      <c r="B15" s="1">
        <v>882442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18</v>
      </c>
      <c r="K15" s="2" t="str">
        <f>J15*572.06</f>
        <v>0</v>
      </c>
      <c r="L15" s="5"/>
    </row>
    <row r="16" spans="1:12" customHeight="1" ht="105" outlineLevel="4">
      <c r="A16" s="1"/>
      <c r="B16" s="1">
        <v>882443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18</v>
      </c>
      <c r="K16" s="2" t="str">
        <f>J16*1005.05</f>
        <v>0</v>
      </c>
      <c r="L16" s="5"/>
    </row>
    <row r="17" spans="1:12" customHeight="1" ht="105" outlineLevel="4">
      <c r="A17" s="1"/>
      <c r="B17" s="1">
        <v>882444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10</v>
      </c>
      <c r="H17" s="2">
        <v>0</v>
      </c>
      <c r="I17" s="1">
        <v>0</v>
      </c>
      <c r="J17" s="3" t="s">
        <v>18</v>
      </c>
      <c r="K17" s="2" t="str">
        <f>J17*379.91</f>
        <v>0</v>
      </c>
      <c r="L17" s="5"/>
    </row>
    <row r="18" spans="1:12" customHeight="1" ht="105" outlineLevel="4">
      <c r="A18" s="1"/>
      <c r="B18" s="1">
        <v>882445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18</v>
      </c>
      <c r="K18" s="2" t="str">
        <f>J18*577.79</f>
        <v>0</v>
      </c>
      <c r="L18" s="5"/>
    </row>
    <row r="19" spans="1:12" customHeight="1" ht="105" outlineLevel="4">
      <c r="A19" s="1"/>
      <c r="B19" s="1">
        <v>882446</v>
      </c>
      <c r="C19" s="1" t="s">
        <v>72</v>
      </c>
      <c r="D19" s="1" t="s">
        <v>73</v>
      </c>
      <c r="E19" s="2" t="s">
        <v>74</v>
      </c>
      <c r="F19" s="2" t="s">
        <v>63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J19*1005.05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2026-03-05T15:00:35+03:00</dcterms:created>
  <dcterms:modified xsi:type="dcterms:W3CDTF">2026-03-05T15:00:35+03:00</dcterms:modified>
  <dc:title>Untitled Spreadsheet</dc:title>
  <dc:description/>
  <dc:subject/>
  <cp:keywords/>
  <cp:category/>
</cp:coreProperties>
</file>