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<sst xmlns="http://schemas.openxmlformats.org/spreadsheetml/2006/main" uniqueCount="91">
  <si>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</si>
  <si>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</si>
  <si>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</si>
  <si>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</si>
  <si>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</si>
  <si>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</si>
  <si>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</si>
  <si>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</si>
  <si>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</si>
  <si>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</si>
  <si>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</si>
  <si>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</si>
  <si>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</si>
  <si>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</si>
  <si>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</si>
  <si>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</si>
  <si>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</si>
  <si>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</si>
  <si>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&gt;50</t>
  </si>
  <si>
    <t>шт</t>
  </si>
  <si>
    <t>SMS-180300</t>
  </si>
  <si>
    <t>URG-1103 I*R 150cm</t>
  </si>
  <si>
    <t>Шланг G.Lauf для душа Rus*Imp 150 см URG-1103</t>
  </si>
  <si>
    <t>&gt;25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</si>
  <si>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</si>
  <si>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</si>
  <si>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</si>
  <si>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</si>
  <si>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</si>
  <si>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</si>
  <si>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</si>
  <si>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&gt;10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</si>
  <si>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</si>
  <si>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</si>
  <si>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</si>
  <si>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</si>
  <si>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</si>
  <si>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</si>
  <si>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</si>
  <si>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</si>
  <si>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</si>
  <si>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</si>
  <si>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426.81 руб.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</si>
  <si>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</si>
  <si>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</si>
  <si>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</si>
  <si>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</si>
  <si>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</si>
  <si>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</si>
  <si>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</si>
  <si>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</si>
  <si>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</si>
  <si>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</si>
  <si>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</si>
  <si>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</si>
  <si>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</si>
  <si>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</si>
  <si>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</si>
  <si>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</si>
  <si>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</si>
  <si>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</si>
  <si>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</si>
  <si>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</si>
  <si>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</si>
  <si>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</si>
  <si>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</si>
  <si>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641.73 руб.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</si>
  <si>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</si>
  <si>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</si>
  <si>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</si>
  <si>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</si>
  <si>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</si>
  <si>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</si>
  <si>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</si>
  <si>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</si>
  <si>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</si>
  <si>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</si>
  <si>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</si>
  <si>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</si>
  <si>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</si>
  <si>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</si>
  <si>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</si>
  <si>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</si>
  <si>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</si>
  <si>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</si>
  <si>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</si>
  <si>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</si>
  <si>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</si>
  <si>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</si>
  <si>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</si>
  <si>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180.11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</si>
</sst>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34_a8d2_11ea_8135_003048fd731b_a73d6beb_3fbb_11ef_a5f3_047c1617b1431.jpeg"/><Relationship Id="rId2" Type="http://schemas.openxmlformats.org/officeDocument/2006/relationships/image" Target="../media/65805436_a8d2_11ea_8135_003048fd731b_a73d6bed_3fbb_11ef_a5f3_047c1617b1432.jpeg"/><Relationship Id="rId3" Type="http://schemas.openxmlformats.org/officeDocument/2006/relationships/image" Target="../media/6580543a_a8d2_11ea_8135_003048fd731b_00bb7b60_a8d8_11ea_8135_003048fd731b3.jpeg"/><Relationship Id="rId4" Type="http://schemas.openxmlformats.org/officeDocument/2006/relationships/image" Target="../media/6580543c_a8d2_11ea_8135_003048fd731b_00bb7b61_a8d8_11ea_8135_003048fd731b4.jpeg"/><Relationship Id="rId5" Type="http://schemas.openxmlformats.org/officeDocument/2006/relationships/image" Target="../media/65805440_a8d2_11ea_8135_003048fd731b_00bb7b63_a8d8_11ea_8135_003048fd731b5.jpeg"/><Relationship Id="rId6" Type="http://schemas.openxmlformats.org/officeDocument/2006/relationships/image" Target="../media/65805442_a8d2_11ea_8135_003048fd731b_00bb7b64_a8d8_11ea_8135_003048fd731b6.jpeg"/><Relationship Id="rId7" Type="http://schemas.openxmlformats.org/officeDocument/2006/relationships/image" Target="../media/65805444_a8d2_11ea_8135_003048fd731b_00bb7b65_a8d8_11ea_8135_003048fd731b7.jpeg"/><Relationship Id="rId8" Type="http://schemas.openxmlformats.org/officeDocument/2006/relationships/image" Target="../media/65805446_a8d2_11ea_8135_003048fd731b_00bb7b66_a8d8_11ea_8135_003048fd731b8.jpeg"/><Relationship Id="rId9" Type="http://schemas.openxmlformats.org/officeDocument/2006/relationships/image" Target="../media/65805448_a8d2_11ea_8135_003048fd731b_00bb7b67_a8d8_11ea_8135_003048fd731b9.jpeg"/><Relationship Id="rId10" Type="http://schemas.openxmlformats.org/officeDocument/2006/relationships/image" Target="../media/6580544a_a8d2_11ea_8135_003048fd731b_00bb7b68_a8d8_11ea_8135_003048fd731b10.jpeg"/><Relationship Id="rId11" Type="http://schemas.openxmlformats.org/officeDocument/2006/relationships/image" Target="../media/6580544c_a8d2_11ea_8135_003048fd731b_00bb7b69_a8d8_11ea_8135_003048fd731b11.jpeg"/><Relationship Id="rId12" Type="http://schemas.openxmlformats.org/officeDocument/2006/relationships/image" Target="../media/6580544e_a8d2_11ea_8135_003048fd731b_00bb7b6a_a8d8_11ea_8135_003048fd731b12.jpeg"/><Relationship Id="rId13" Type="http://schemas.openxmlformats.org/officeDocument/2006/relationships/image" Target="../media/65805450_a8d2_11ea_8135_003048fd731b_00bb7b6b_a8d8_11ea_8135_003048fd731b13.jpeg"/><Relationship Id="rId14" Type="http://schemas.openxmlformats.org/officeDocument/2006/relationships/image" Target="../media/65805452_a8d2_11ea_8135_003048fd731b_00bb7b6c_a8d8_11ea_8135_003048fd731b14.jpeg"/><Relationship Id="rId15" Type="http://schemas.openxmlformats.org/officeDocument/2006/relationships/image" Target="../media/65805454_a8d2_11ea_8135_003048fd731b_00bb7b6d_a8d8_11ea_8135_003048fd731b15.jpeg"/><Relationship Id="rId16" Type="http://schemas.openxmlformats.org/officeDocument/2006/relationships/image" Target="../media/65805456_a8d2_11ea_8135_003048fd731b_00bb7b6e_a8d8_11ea_8135_003048fd731b16.jpeg"/><Relationship Id="rId17" Type="http://schemas.openxmlformats.org/officeDocument/2006/relationships/image" Target="../media/65805458_a8d2_11ea_8135_003048fd731b_00bb7b6f_a8d8_11ea_8135_003048fd731b17.jpeg"/><Relationship Id="rId18" Type="http://schemas.openxmlformats.org/officeDocument/2006/relationships/image" Target="../media/6580545a_a8d2_11ea_8135_003048fd731b_00bb7b70_a8d8_11ea_8135_003048fd731b18.jpeg"/><Relationship Id="rId19" Type="http://schemas.openxmlformats.org/officeDocument/2006/relationships/image" Target="../media/b8d3182b_c362_11ea_8157_003048fd731b_9d1cd8c4_c39d_11ea_8157_003048fd731b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866775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827356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J6*217.95</f>
        <v>0</v>
      </c>
      <c r="L6" s="5"/>
    </row>
    <row r="7" spans="1:12" customHeight="1" ht="105" outlineLevel="5">
      <c r="A7" s="1"/>
      <c r="B7" s="1">
        <v>831626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23</v>
      </c>
      <c r="H7" s="2">
        <v>0</v>
      </c>
      <c r="I7" s="1">
        <v>0</v>
      </c>
      <c r="J7" s="3" t="s">
        <v>19</v>
      </c>
      <c r="K7" s="2" t="str">
        <f>J7*217.95</f>
        <v>0</v>
      </c>
      <c r="L7" s="5"/>
    </row>
    <row r="8" spans="1:12" customHeight="1" ht="105" outlineLevel="5">
      <c r="A8" s="1"/>
      <c r="B8" s="1">
        <v>831628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J8*346.59</f>
        <v>0</v>
      </c>
      <c r="L8" s="5"/>
    </row>
    <row r="9" spans="1:12" customHeight="1" ht="105" outlineLevel="5">
      <c r="A9" s="1"/>
      <c r="B9" s="1">
        <v>831629</v>
      </c>
      <c r="C9" s="1" t="s">
        <v>28</v>
      </c>
      <c r="D9" s="1" t="s">
        <v>29</v>
      </c>
      <c r="E9" s="2" t="s">
        <v>30</v>
      </c>
      <c r="F9" s="2" t="s">
        <v>27</v>
      </c>
      <c r="G9" s="2" t="s">
        <v>31</v>
      </c>
      <c r="H9" s="2">
        <v>0</v>
      </c>
      <c r="I9" s="1">
        <v>0</v>
      </c>
      <c r="J9" s="3" t="s">
        <v>19</v>
      </c>
      <c r="K9" s="2" t="str">
        <f>J9*346.59</f>
        <v>0</v>
      </c>
      <c r="L9" s="5"/>
    </row>
    <row r="10" spans="1:12" customHeight="1" ht="105" outlineLevel="5">
      <c r="A10" s="1"/>
      <c r="B10" s="1">
        <v>831631</v>
      </c>
      <c r="C10" s="1" t="s">
        <v>32</v>
      </c>
      <c r="D10" s="1" t="s">
        <v>33</v>
      </c>
      <c r="E10" s="2" t="s">
        <v>34</v>
      </c>
      <c r="F10" s="2" t="s">
        <v>27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J10*346.59</f>
        <v>0</v>
      </c>
      <c r="L10" s="5"/>
    </row>
    <row r="11" spans="1:12" customHeight="1" ht="105" outlineLevel="5">
      <c r="A11" s="1"/>
      <c r="B11" s="1">
        <v>831632</v>
      </c>
      <c r="C11" s="1" t="s">
        <v>35</v>
      </c>
      <c r="D11" s="1" t="s">
        <v>36</v>
      </c>
      <c r="E11" s="2" t="s">
        <v>37</v>
      </c>
      <c r="F11" s="2" t="s">
        <v>38</v>
      </c>
      <c r="G11" s="2" t="s">
        <v>23</v>
      </c>
      <c r="H11" s="2">
        <v>0</v>
      </c>
      <c r="I11" s="1">
        <v>0</v>
      </c>
      <c r="J11" s="3" t="s">
        <v>19</v>
      </c>
      <c r="K11" s="2" t="str">
        <f>J11*366.27</f>
        <v>0</v>
      </c>
      <c r="L11" s="5"/>
    </row>
    <row r="12" spans="1:12" customHeight="1" ht="105" outlineLevel="5">
      <c r="A12" s="1"/>
      <c r="B12" s="1">
        <v>831633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31</v>
      </c>
      <c r="H12" s="2">
        <v>0</v>
      </c>
      <c r="I12" s="1">
        <v>0</v>
      </c>
      <c r="J12" s="3" t="s">
        <v>19</v>
      </c>
      <c r="K12" s="2" t="str">
        <f>J12*426.81</f>
        <v>0</v>
      </c>
      <c r="L12" s="5"/>
    </row>
    <row r="13" spans="1:12" customHeight="1" ht="105" outlineLevel="5">
      <c r="A13" s="1"/>
      <c r="B13" s="1">
        <v>831634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19</v>
      </c>
      <c r="K13" s="2" t="str">
        <f>J13*494.92</f>
        <v>0</v>
      </c>
      <c r="L13" s="5"/>
    </row>
    <row r="14" spans="1:12" customHeight="1" ht="105" outlineLevel="5">
      <c r="A14" s="1"/>
      <c r="B14" s="1">
        <v>831635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19</v>
      </c>
      <c r="K14" s="2" t="str">
        <f>J14*475.24</f>
        <v>0</v>
      </c>
      <c r="L14" s="5"/>
    </row>
    <row r="15" spans="1:12" customHeight="1" ht="105" outlineLevel="5">
      <c r="A15" s="1"/>
      <c r="B15" s="1">
        <v>831636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19</v>
      </c>
      <c r="K15" s="2" t="str">
        <f>J15*460.11</f>
        <v>0</v>
      </c>
      <c r="L15" s="5"/>
    </row>
    <row r="16" spans="1:12" customHeight="1" ht="105" outlineLevel="5">
      <c r="A16" s="1"/>
      <c r="B16" s="1">
        <v>831637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19</v>
      </c>
      <c r="K16" s="2" t="str">
        <f>J16*611.46</f>
        <v>0</v>
      </c>
      <c r="L16" s="5"/>
    </row>
    <row r="17" spans="1:12" customHeight="1" ht="105" outlineLevel="5">
      <c r="A17" s="1"/>
      <c r="B17" s="1">
        <v>831638</v>
      </c>
      <c r="C17" s="1" t="s">
        <v>59</v>
      </c>
      <c r="D17" s="1" t="s">
        <v>60</v>
      </c>
      <c r="E17" s="2" t="s">
        <v>61</v>
      </c>
      <c r="F17" s="2" t="s">
        <v>62</v>
      </c>
      <c r="G17" s="2" t="s">
        <v>23</v>
      </c>
      <c r="H17" s="2">
        <v>0</v>
      </c>
      <c r="I17" s="1">
        <v>0</v>
      </c>
      <c r="J17" s="3" t="s">
        <v>19</v>
      </c>
      <c r="K17" s="2" t="str">
        <f>J17*632.65</f>
        <v>0</v>
      </c>
      <c r="L17" s="5"/>
    </row>
    <row r="18" spans="1:12" customHeight="1" ht="105" outlineLevel="5">
      <c r="A18" s="1"/>
      <c r="B18" s="1">
        <v>831639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2</v>
      </c>
      <c r="H18" s="2">
        <v>0</v>
      </c>
      <c r="I18" s="1">
        <v>0</v>
      </c>
      <c r="J18" s="3" t="s">
        <v>19</v>
      </c>
      <c r="K18" s="2" t="str">
        <f>J18*641.73</f>
        <v>0</v>
      </c>
      <c r="L18" s="5"/>
    </row>
    <row r="19" spans="1:12" customHeight="1" ht="105" outlineLevel="5">
      <c r="A19" s="1"/>
      <c r="B19" s="1">
        <v>831640</v>
      </c>
      <c r="C19" s="1" t="s">
        <v>67</v>
      </c>
      <c r="D19" s="1" t="s">
        <v>68</v>
      </c>
      <c r="E19" s="2" t="s">
        <v>69</v>
      </c>
      <c r="F19" s="2" t="s">
        <v>70</v>
      </c>
      <c r="G19" s="2" t="s">
        <v>23</v>
      </c>
      <c r="H19" s="2">
        <v>0</v>
      </c>
      <c r="I19" s="1">
        <v>0</v>
      </c>
      <c r="J19" s="3" t="s">
        <v>19</v>
      </c>
      <c r="K19" s="2" t="str">
        <f>J19*682.59</f>
        <v>0</v>
      </c>
      <c r="L19" s="5"/>
    </row>
    <row r="20" spans="1:12" customHeight="1" ht="105" outlineLevel="5">
      <c r="A20" s="1"/>
      <c r="B20" s="1">
        <v>831641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>
        <v>0</v>
      </c>
      <c r="I20" s="1">
        <v>0</v>
      </c>
      <c r="J20" s="3" t="s">
        <v>19</v>
      </c>
      <c r="K20" s="2" t="str">
        <f>J20*693.19</f>
        <v>0</v>
      </c>
      <c r="L20" s="5"/>
    </row>
    <row r="21" spans="1:12" customHeight="1" ht="105" outlineLevel="5">
      <c r="A21" s="1"/>
      <c r="B21" s="1">
        <v>831642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19</v>
      </c>
      <c r="K21" s="2" t="str">
        <f>J21*774.92</f>
        <v>0</v>
      </c>
      <c r="L21" s="5"/>
    </row>
    <row r="22" spans="1:12" customHeight="1" ht="105" outlineLevel="5">
      <c r="A22" s="1"/>
      <c r="B22" s="1">
        <v>831643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2</v>
      </c>
      <c r="H22" s="2">
        <v>0</v>
      </c>
      <c r="I22" s="1">
        <v>0</v>
      </c>
      <c r="J22" s="3" t="s">
        <v>19</v>
      </c>
      <c r="K22" s="2" t="str">
        <f>J22*570.59</f>
        <v>0</v>
      </c>
      <c r="L22" s="5"/>
    </row>
    <row r="23" spans="1:12" customHeight="1" ht="105" outlineLevel="5">
      <c r="A23" s="1"/>
      <c r="B23" s="1">
        <v>827357</v>
      </c>
      <c r="C23" s="1" t="s">
        <v>83</v>
      </c>
      <c r="D23" s="1" t="s">
        <v>84</v>
      </c>
      <c r="E23" s="2" t="s">
        <v>85</v>
      </c>
      <c r="F23" s="2" t="s">
        <v>86</v>
      </c>
      <c r="G23" s="2" t="s">
        <v>31</v>
      </c>
      <c r="H23" s="2">
        <v>0</v>
      </c>
      <c r="I23" s="1">
        <v>0</v>
      </c>
      <c r="J23" s="3" t="s">
        <v>19</v>
      </c>
      <c r="K23" s="2" t="str">
        <f>J23*743.13</f>
        <v>0</v>
      </c>
      <c r="L23" s="5"/>
    </row>
    <row r="24" spans="1:12" customHeight="1" ht="105" outlineLevel="5">
      <c r="A24" s="1"/>
      <c r="B24" s="1">
        <v>831018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J24*180.11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2026-04-20T21:41:02+03:00</dcterms:created>
  <dcterms:modified xsi:type="dcterms:W3CDTF">2026-04-20T21:41:02+03:00</dcterms:modified>
  <dc:title>Untitled Spreadsheet</dc:title>
  <dc:description/>
  <dc:subject/>
  <cp:keywords/>
  <cp:category/>
</cp:coreProperties>
</file>