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<sst xmlns="http://schemas.openxmlformats.org/spreadsheetml/2006/main" uniqueCount="41">
  <si>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</si>
  <si>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</si>
  <si>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</si>
  <si>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</si>
  <si>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</si>
  <si>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</si>
  <si>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</si>
  <si>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</si>
  <si>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</si>
  <si>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</si>
  <si>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Баки расширительные</t>
  </si>
  <si>
    <t>Баки для водоснабжения</t>
  </si>
  <si>
    <t>Баки для водоснабжения ACR</t>
  </si>
  <si>
    <t>BAK-240001</t>
  </si>
  <si>
    <t>Бак для водоснабжения 100л горизонтальный метал фланец 1" 10 бар (гидроаккумулятор) (1шт)</t>
  </si>
  <si>
    <t>8 683.20 руб.</t>
  </si>
  <si>
    <t>шт</t>
  </si>
  <si>
    <t>BAK-240002</t>
  </si>
  <si>
    <t>Бак для водоснабжения 100л ВЕРТИКАЛЬ с площадкой,  метал фланец 1" 10 бар (гидроаккумулятор) (1шт)</t>
  </si>
  <si>
    <t>8 973.00 руб.</t>
  </si>
  <si>
    <t>BAK-240003</t>
  </si>
  <si>
    <t>Бак для водоснабжения 24л горизонтальный метал фланец 1" 10 бар (гидроаккумулятор) (1шт)</t>
  </si>
  <si>
    <t>2 422.80 руб.</t>
  </si>
  <si>
    <t>BAK-240004</t>
  </si>
  <si>
    <t>Бак для водоснабжения 50л горизонтальный, ПЛАСТИК  фланец 1" 10 бар (гидроаккумулятор) (1шт)</t>
  </si>
  <si>
    <t>4 752.00 руб.</t>
  </si>
  <si>
    <t>BAK-240005</t>
  </si>
  <si>
    <t>Бак для водоснабжения 50л горизонтальный метал фланец 1" 10 бар (гидроаккумулятор) (1шт)</t>
  </si>
  <si>
    <t>4 793.40 руб.</t>
  </si>
  <si>
    <t>BAK-240006</t>
  </si>
  <si>
    <t>Бак для водоснабжения 50л ВЕРТИКАЛЬ с площадкой,  метал фланец 1" 10 бар (гидроаккумулятор) (1шт)</t>
  </si>
  <si>
    <t>5 083.20 руб.</t>
  </si>
  <si>
    <t>BAK-240007</t>
  </si>
  <si>
    <t>Бак для водоснабжения 80л горизонтальный, ПЛАСТИК фланец 1" 10 бар (гидроаккумулятор) (1шт)</t>
  </si>
  <si>
    <t>8 029.80 руб.</t>
  </si>
  <si>
    <t>BAK-240008</t>
  </si>
  <si>
    <t>Бак для водоснабжения 80л горизонтальный метал фланец 1" 10 бар (гидроаккумулятор) (1шт)</t>
  </si>
  <si>
    <t>8 071.20 руб.</t>
  </si>
  <si>
    <t>BAK-240009</t>
  </si>
  <si>
    <t>Бак для водоснабжения 80л ВЕРТИКАЛЬ с площадкой,  метал фланец 1" 10 бар (гидроаккумулятор) (1шт)</t>
  </si>
  <si>
    <t>8 361.00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</si>
</sst>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6ed93f6_e810_11ee_a580_047c1617b143_3d7c0747_0312_11ef_a5a4_047c1617b1431.jpeg"/><Relationship Id="rId2" Type="http://schemas.openxmlformats.org/officeDocument/2006/relationships/image" Target="../media/b6ed93f8_e810_11ee_a580_047c1617b143_e00cf347_f104_11ee_a58b_047c1617b1432.jpeg"/><Relationship Id="rId3" Type="http://schemas.openxmlformats.org/officeDocument/2006/relationships/image" Target="../media/b6ed93fa_e810_11ee_a580_047c1617b143_3d7c0748_0312_11ef_a5a4_047c1617b1433.jpeg"/><Relationship Id="rId4" Type="http://schemas.openxmlformats.org/officeDocument/2006/relationships/image" Target="../media/b6ed93fc_e810_11ee_a580_047c1617b143_9b2e56ee_f0b3_11ee_a58b_047c1617b1434.jpeg"/><Relationship Id="rId5" Type="http://schemas.openxmlformats.org/officeDocument/2006/relationships/image" Target="../media/b6ed93fe_e810_11ee_a580_047c1617b143_3d7c0749_0312_11ef_a5a4_047c1617b1435.jpeg"/><Relationship Id="rId6" Type="http://schemas.openxmlformats.org/officeDocument/2006/relationships/image" Target="../media/b6ed9400_e810_11ee_a580_047c1617b143_e00cf348_f104_11ee_a58b_047c1617b1436.jpeg"/><Relationship Id="rId7" Type="http://schemas.openxmlformats.org/officeDocument/2006/relationships/image" Target="../media/b6ed9402_e810_11ee_a580_047c1617b143_e00cf346_f104_11ee_a58b_047c1617b1437.jpeg"/><Relationship Id="rId8" Type="http://schemas.openxmlformats.org/officeDocument/2006/relationships/image" Target="../media/b6ed9404_e810_11ee_a580_047c1617b143_3d7c074a_0312_11ef_a5a4_047c1617b1438.jpeg"/><Relationship Id="rId9" Type="http://schemas.openxmlformats.org/officeDocument/2006/relationships/image" Target="../media/b6ed9406_e810_11ee_a580_047c1617b143_e00cf349_f104_11ee_a58b_047c1617b1439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6" name="Image_10" descr="Image_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7" name="Image_11" descr="Image_1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11</xdr:row>
      <xdr:rowOff>95250</xdr:rowOff>
    </xdr:from>
    <xdr:ext cx="1143000" cy="1143000"/>
    <xdr:pic>
      <xdr:nvPicPr>
        <xdr:cNvPr id="8" name="Image_12" descr="Image_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12</xdr:row>
      <xdr:rowOff>95250</xdr:rowOff>
    </xdr:from>
    <xdr:ext cx="1143000" cy="1143000"/>
    <xdr:pic>
      <xdr:nvPicPr>
        <xdr:cNvPr id="9" name="Image_13" descr="Image_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3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SUM(J2:J13)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882575</v>
      </c>
      <c r="C5" s="1" t="s">
        <v>13</v>
      </c>
      <c r="D5" s="1"/>
      <c r="E5" s="2" t="s">
        <v>14</v>
      </c>
      <c r="F5" s="2" t="s">
        <v>15</v>
      </c>
      <c r="G5" s="2">
        <v>2</v>
      </c>
      <c r="H5" s="2">
        <v>0</v>
      </c>
      <c r="I5" s="1">
        <v>0</v>
      </c>
      <c r="J5" s="3" t="s">
        <v>16</v>
      </c>
      <c r="K5" s="2" t="str">
        <f>J5*8683.20</f>
        <v>0</v>
      </c>
      <c r="L5" s="5"/>
    </row>
    <row r="6" spans="1:12" customHeight="1" ht="105" outlineLevel="4">
      <c r="A6" s="1"/>
      <c r="B6" s="1">
        <v>882576</v>
      </c>
      <c r="C6" s="1" t="s">
        <v>17</v>
      </c>
      <c r="D6" s="1"/>
      <c r="E6" s="2" t="s">
        <v>18</v>
      </c>
      <c r="F6" s="2" t="s">
        <v>19</v>
      </c>
      <c r="G6" s="2">
        <v>0</v>
      </c>
      <c r="H6" s="2">
        <v>0</v>
      </c>
      <c r="I6" s="1">
        <v>0</v>
      </c>
      <c r="J6" s="3" t="s">
        <v>16</v>
      </c>
      <c r="K6" s="2" t="str">
        <f>J6*8973.00</f>
        <v>0</v>
      </c>
      <c r="L6" s="5"/>
    </row>
    <row r="7" spans="1:12" customHeight="1" ht="105" outlineLevel="4">
      <c r="A7" s="1"/>
      <c r="B7" s="1">
        <v>882577</v>
      </c>
      <c r="C7" s="1" t="s">
        <v>20</v>
      </c>
      <c r="D7" s="1"/>
      <c r="E7" s="2" t="s">
        <v>21</v>
      </c>
      <c r="F7" s="2" t="s">
        <v>22</v>
      </c>
      <c r="G7" s="2">
        <v>0</v>
      </c>
      <c r="H7" s="2">
        <v>0</v>
      </c>
      <c r="I7" s="1">
        <v>0</v>
      </c>
      <c r="J7" s="3" t="s">
        <v>16</v>
      </c>
      <c r="K7" s="2" t="str">
        <f>J7*2422.80</f>
        <v>0</v>
      </c>
      <c r="L7" s="5"/>
    </row>
    <row r="8" spans="1:12" customHeight="1" ht="105" outlineLevel="4">
      <c r="A8" s="1"/>
      <c r="B8" s="1">
        <v>882578</v>
      </c>
      <c r="C8" s="1" t="s">
        <v>23</v>
      </c>
      <c r="D8" s="1"/>
      <c r="E8" s="2" t="s">
        <v>24</v>
      </c>
      <c r="F8" s="2" t="s">
        <v>25</v>
      </c>
      <c r="G8" s="2">
        <v>0</v>
      </c>
      <c r="H8" s="2">
        <v>0</v>
      </c>
      <c r="I8" s="1">
        <v>0</v>
      </c>
      <c r="J8" s="3" t="s">
        <v>16</v>
      </c>
      <c r="K8" s="2" t="str">
        <f>J8*4752.00</f>
        <v>0</v>
      </c>
      <c r="L8" s="5"/>
    </row>
    <row r="9" spans="1:12" customHeight="1" ht="105" outlineLevel="4">
      <c r="A9" s="1"/>
      <c r="B9" s="1">
        <v>882579</v>
      </c>
      <c r="C9" s="1" t="s">
        <v>26</v>
      </c>
      <c r="D9" s="1"/>
      <c r="E9" s="2" t="s">
        <v>27</v>
      </c>
      <c r="F9" s="2" t="s">
        <v>28</v>
      </c>
      <c r="G9" s="2">
        <v>0</v>
      </c>
      <c r="H9" s="2">
        <v>0</v>
      </c>
      <c r="I9" s="1">
        <v>0</v>
      </c>
      <c r="J9" s="3" t="s">
        <v>16</v>
      </c>
      <c r="K9" s="2" t="str">
        <f>J9*4793.40</f>
        <v>0</v>
      </c>
      <c r="L9" s="5"/>
    </row>
    <row r="10" spans="1:12" customHeight="1" ht="105" outlineLevel="4">
      <c r="A10" s="1"/>
      <c r="B10" s="1">
        <v>882580</v>
      </c>
      <c r="C10" s="1" t="s">
        <v>29</v>
      </c>
      <c r="D10" s="1"/>
      <c r="E10" s="2" t="s">
        <v>30</v>
      </c>
      <c r="F10" s="2" t="s">
        <v>31</v>
      </c>
      <c r="G10" s="2">
        <v>0</v>
      </c>
      <c r="H10" s="2">
        <v>0</v>
      </c>
      <c r="I10" s="1">
        <v>0</v>
      </c>
      <c r="J10" s="3" t="s">
        <v>16</v>
      </c>
      <c r="K10" s="2" t="str">
        <f>J10*5083.20</f>
        <v>0</v>
      </c>
      <c r="L10" s="5"/>
    </row>
    <row r="11" spans="1:12" customHeight="1" ht="105" outlineLevel="4">
      <c r="A11" s="1"/>
      <c r="B11" s="1">
        <v>882581</v>
      </c>
      <c r="C11" s="1" t="s">
        <v>32</v>
      </c>
      <c r="D11" s="1"/>
      <c r="E11" s="2" t="s">
        <v>33</v>
      </c>
      <c r="F11" s="2" t="s">
        <v>34</v>
      </c>
      <c r="G11" s="2">
        <v>0</v>
      </c>
      <c r="H11" s="2">
        <v>0</v>
      </c>
      <c r="I11" s="1">
        <v>0</v>
      </c>
      <c r="J11" s="3" t="s">
        <v>16</v>
      </c>
      <c r="K11" s="2" t="str">
        <f>J11*8029.80</f>
        <v>0</v>
      </c>
      <c r="L11" s="5"/>
    </row>
    <row r="12" spans="1:12" customHeight="1" ht="105" outlineLevel="4">
      <c r="A12" s="1"/>
      <c r="B12" s="1">
        <v>882582</v>
      </c>
      <c r="C12" s="1" t="s">
        <v>35</v>
      </c>
      <c r="D12" s="1"/>
      <c r="E12" s="2" t="s">
        <v>36</v>
      </c>
      <c r="F12" s="2" t="s">
        <v>37</v>
      </c>
      <c r="G12" s="2">
        <v>0</v>
      </c>
      <c r="H12" s="2">
        <v>0</v>
      </c>
      <c r="I12" s="1">
        <v>0</v>
      </c>
      <c r="J12" s="3" t="s">
        <v>16</v>
      </c>
      <c r="K12" s="2" t="str">
        <f>J12*8071.20</f>
        <v>0</v>
      </c>
      <c r="L12" s="5"/>
    </row>
    <row r="13" spans="1:12" customHeight="1" ht="105" outlineLevel="4">
      <c r="A13" s="1"/>
      <c r="B13" s="1">
        <v>882583</v>
      </c>
      <c r="C13" s="1" t="s">
        <v>38</v>
      </c>
      <c r="D13" s="1"/>
      <c r="E13" s="2" t="s">
        <v>39</v>
      </c>
      <c r="F13" s="2" t="s">
        <v>40</v>
      </c>
      <c r="G13" s="2">
        <v>0</v>
      </c>
      <c r="H13" s="2">
        <v>0</v>
      </c>
      <c r="I13" s="1">
        <v>0</v>
      </c>
      <c r="J13" s="3" t="s">
        <v>16</v>
      </c>
      <c r="K13" s="2" t="str">
        <f>J13*8361.00</f>
        <v>0</v>
      </c>
      <c r="L13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2026-04-20T20:07:47+03:00</dcterms:created>
  <dcterms:modified xsi:type="dcterms:W3CDTF">2026-04-20T20:07:47+03:00</dcterms:modified>
  <dc:title>Untitled Spreadsheet</dc:title>
  <dc:description/>
  <dc:subject/>
  <cp:keywords/>
  <cp:category/>
</cp:coreProperties>
</file>