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<sst xmlns="http://schemas.openxmlformats.org/spreadsheetml/2006/main" uniqueCount="41">
  <si>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</si>
  <si>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</si>
  <si>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</si>
  <si>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</si>
  <si>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</si>
  <si>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</si>
  <si>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</si>
  <si>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</si>
  <si>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</si>
  <si>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</si>
  <si>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Сад и огород</t>
  </si>
  <si>
    <t>Шланги напорно-всасывающие</t>
  </si>
  <si>
    <t>PVH-111001</t>
  </si>
  <si>
    <t>Шланг напорно-всасывающий ПВХ 3/4" (19мм) прозрачный (-30*+60*, 4бар) бухта 30м</t>
  </si>
  <si>
    <t>2 197.80 руб.</t>
  </si>
  <si>
    <t>шт</t>
  </si>
  <si>
    <t>PVH-111002</t>
  </si>
  <si>
    <t>Шланг напорно-всасывающий ПВХ 1" (25мм) прозрачный (-30*+60*, 4бар) бухта 30м</t>
  </si>
  <si>
    <t>3 196.80 руб.</t>
  </si>
  <si>
    <t>&gt;25</t>
  </si>
  <si>
    <t>PVH-111003</t>
  </si>
  <si>
    <t>Шланг напорно-всасывающий ПВХ 11/4" (32мм) прозрачный (-30*+60*, 4бар) бухта 30м</t>
  </si>
  <si>
    <t>3 996.00 руб.</t>
  </si>
  <si>
    <t>PVH-111004</t>
  </si>
  <si>
    <t>Шланг напорно-всасывающий ПВХ 11/2" (38мм) прозрачный (-30*+60*, 4бар) бухта 30м</t>
  </si>
  <si>
    <t>4 662.00 руб.</t>
  </si>
  <si>
    <t>PVH-111005</t>
  </si>
  <si>
    <t>Шланг напорно-всасывающий ПВХ 2" (50мм) прозрачный (-30*+60*, 4бар) бухта 30м</t>
  </si>
  <si>
    <t>6 882.00 руб.</t>
  </si>
  <si>
    <t>PVH-111006</t>
  </si>
  <si>
    <t>Шланг напорно-всасывающий ПВХ 21/2" (63мм) прозрачный (-30*+60*, 4бар) бухта 30м</t>
  </si>
  <si>
    <t>11 988.00 руб.</t>
  </si>
  <si>
    <t>PVH-111007</t>
  </si>
  <si>
    <t>Шланг напорно-всасывающий ПВХ 3" (75мм) прозрачный (-30*+60*, 4бар) бухта 30м</t>
  </si>
  <si>
    <t>17 094.00 руб.</t>
  </si>
  <si>
    <t>PVH-111008</t>
  </si>
  <si>
    <t>Шланг напорно-всасывающий ПВХ 4" (100мм) прозрачный (-30*+60*, 4бар) бухта 30м</t>
  </si>
  <si>
    <t>25 530.00 руб.</t>
  </si>
  <si>
    <t>PVH-120011</t>
  </si>
  <si>
    <t>Шланг напорно-всасывающий ПВХ черный, под ПНД 22х25 мм, бухта 30 м   TUBOFLEX</t>
  </si>
  <si>
    <t>4 296.81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</si>
</sst>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785a70a_f129_11ee_a58b_047c1617b143_21d4f5d4_793a_11f0_a79f_047c1617b1431.jpeg"/><Relationship Id="rId2" Type="http://schemas.openxmlformats.org/officeDocument/2006/relationships/image" Target="../media/5785a70c_f129_11ee_a58b_047c1617b143_21d4f5ce_793a_11f0_a79f_047c1617b1432.jpeg"/><Relationship Id="rId3" Type="http://schemas.openxmlformats.org/officeDocument/2006/relationships/image" Target="../media/5785a70e_f129_11ee_a58b_047c1617b143_21d4f5d0_793a_11f0_a79f_047c1617b1433.jpeg"/><Relationship Id="rId4" Type="http://schemas.openxmlformats.org/officeDocument/2006/relationships/image" Target="../media/5785a710_f129_11ee_a58b_047c1617b143_21d4f5cf_793a_11f0_a79f_047c1617b1434.jpeg"/><Relationship Id="rId5" Type="http://schemas.openxmlformats.org/officeDocument/2006/relationships/image" Target="../media/5785a712_f129_11ee_a58b_047c1617b143_21d4f5d1_793a_11f0_a79f_047c1617b1435.jpeg"/><Relationship Id="rId6" Type="http://schemas.openxmlformats.org/officeDocument/2006/relationships/image" Target="../media/5785a714_f129_11ee_a58b_047c1617b143_21d4f5d2_793a_11f0_a79f_047c1617b1436.jpeg"/><Relationship Id="rId7" Type="http://schemas.openxmlformats.org/officeDocument/2006/relationships/image" Target="../media/5785a716_f129_11ee_a58b_047c1617b143_21d4f5d3_793a_11f0_a79f_047c1617b1437.jpeg"/><Relationship Id="rId8" Type="http://schemas.openxmlformats.org/officeDocument/2006/relationships/image" Target="../media/5785a718_f129_11ee_a58b_047c1617b143_21d4f5d5_793a_11f0_a79f_047c1617b1438.jpeg"/><Relationship Id="rId9" Type="http://schemas.openxmlformats.org/officeDocument/2006/relationships/image" Target="../media/37c64a9b_13a6_11ef_a5ba_047c1617b143_19e968e4_793a_11f0_a79f_047c1617b14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882753</v>
      </c>
      <c r="C4" s="1" t="s">
        <v>12</v>
      </c>
      <c r="D4" s="1"/>
      <c r="E4" s="2" t="s">
        <v>13</v>
      </c>
      <c r="F4" s="2" t="s">
        <v>14</v>
      </c>
      <c r="G4" s="2">
        <v>0</v>
      </c>
      <c r="H4" s="2">
        <v>0</v>
      </c>
      <c r="I4" s="1">
        <v>0</v>
      </c>
      <c r="J4" s="3" t="s">
        <v>15</v>
      </c>
      <c r="K4" s="2" t="str">
        <f>J4*2197.80</f>
        <v>0</v>
      </c>
      <c r="L4" s="5"/>
    </row>
    <row r="5" spans="1:12" customHeight="1" ht="105" outlineLevel="3">
      <c r="A5" s="1"/>
      <c r="B5" s="1">
        <v>882754</v>
      </c>
      <c r="C5" s="1" t="s">
        <v>16</v>
      </c>
      <c r="D5" s="1"/>
      <c r="E5" s="2" t="s">
        <v>17</v>
      </c>
      <c r="F5" s="2" t="s">
        <v>18</v>
      </c>
      <c r="G5" s="2" t="s">
        <v>19</v>
      </c>
      <c r="H5" s="2">
        <v>0</v>
      </c>
      <c r="I5" s="1">
        <v>0</v>
      </c>
      <c r="J5" s="3" t="s">
        <v>15</v>
      </c>
      <c r="K5" s="2" t="str">
        <f>J5*3196.80</f>
        <v>0</v>
      </c>
      <c r="L5" s="5"/>
    </row>
    <row r="6" spans="1:12" customHeight="1" ht="105" outlineLevel="3">
      <c r="A6" s="1"/>
      <c r="B6" s="1">
        <v>882755</v>
      </c>
      <c r="C6" s="1" t="s">
        <v>20</v>
      </c>
      <c r="D6" s="1"/>
      <c r="E6" s="2" t="s">
        <v>21</v>
      </c>
      <c r="F6" s="2" t="s">
        <v>22</v>
      </c>
      <c r="G6" s="2">
        <v>7</v>
      </c>
      <c r="H6" s="2">
        <v>0</v>
      </c>
      <c r="I6" s="1">
        <v>0</v>
      </c>
      <c r="J6" s="3" t="s">
        <v>15</v>
      </c>
      <c r="K6" s="2" t="str">
        <f>J6*3996.00</f>
        <v>0</v>
      </c>
      <c r="L6" s="5"/>
    </row>
    <row r="7" spans="1:12" customHeight="1" ht="105" outlineLevel="3">
      <c r="A7" s="1"/>
      <c r="B7" s="1">
        <v>882756</v>
      </c>
      <c r="C7" s="1" t="s">
        <v>23</v>
      </c>
      <c r="D7" s="1"/>
      <c r="E7" s="2" t="s">
        <v>24</v>
      </c>
      <c r="F7" s="2" t="s">
        <v>25</v>
      </c>
      <c r="G7" s="2">
        <v>5</v>
      </c>
      <c r="H7" s="2">
        <v>0</v>
      </c>
      <c r="I7" s="1">
        <v>0</v>
      </c>
      <c r="J7" s="3" t="s">
        <v>15</v>
      </c>
      <c r="K7" s="2" t="str">
        <f>J7*4662.00</f>
        <v>0</v>
      </c>
      <c r="L7" s="5"/>
    </row>
    <row r="8" spans="1:12" customHeight="1" ht="105" outlineLevel="3">
      <c r="A8" s="1"/>
      <c r="B8" s="1">
        <v>882757</v>
      </c>
      <c r="C8" s="1" t="s">
        <v>26</v>
      </c>
      <c r="D8" s="1"/>
      <c r="E8" s="2" t="s">
        <v>27</v>
      </c>
      <c r="F8" s="2" t="s">
        <v>28</v>
      </c>
      <c r="G8" s="2">
        <v>0</v>
      </c>
      <c r="H8" s="2">
        <v>0</v>
      </c>
      <c r="I8" s="1">
        <v>0</v>
      </c>
      <c r="J8" s="3" t="s">
        <v>15</v>
      </c>
      <c r="K8" s="2" t="str">
        <f>J8*6882.00</f>
        <v>0</v>
      </c>
      <c r="L8" s="5"/>
    </row>
    <row r="9" spans="1:12" customHeight="1" ht="105" outlineLevel="3">
      <c r="A9" s="1"/>
      <c r="B9" s="1">
        <v>882758</v>
      </c>
      <c r="C9" s="1" t="s">
        <v>29</v>
      </c>
      <c r="D9" s="1"/>
      <c r="E9" s="2" t="s">
        <v>30</v>
      </c>
      <c r="F9" s="2" t="s">
        <v>31</v>
      </c>
      <c r="G9" s="2">
        <v>0</v>
      </c>
      <c r="H9" s="2">
        <v>0</v>
      </c>
      <c r="I9" s="1">
        <v>0</v>
      </c>
      <c r="J9" s="3" t="s">
        <v>15</v>
      </c>
      <c r="K9" s="2" t="str">
        <f>J9*11988.00</f>
        <v>0</v>
      </c>
      <c r="L9" s="5"/>
    </row>
    <row r="10" spans="1:12" customHeight="1" ht="105" outlineLevel="3">
      <c r="A10" s="1"/>
      <c r="B10" s="1">
        <v>882759</v>
      </c>
      <c r="C10" s="1" t="s">
        <v>32</v>
      </c>
      <c r="D10" s="1"/>
      <c r="E10" s="2" t="s">
        <v>33</v>
      </c>
      <c r="F10" s="2" t="s">
        <v>34</v>
      </c>
      <c r="G10" s="2">
        <v>0</v>
      </c>
      <c r="H10" s="2">
        <v>0</v>
      </c>
      <c r="I10" s="1">
        <v>0</v>
      </c>
      <c r="J10" s="3" t="s">
        <v>15</v>
      </c>
      <c r="K10" s="2" t="str">
        <f>J10*17094.00</f>
        <v>0</v>
      </c>
      <c r="L10" s="5"/>
    </row>
    <row r="11" spans="1:12" customHeight="1" ht="105" outlineLevel="3">
      <c r="A11" s="1"/>
      <c r="B11" s="1">
        <v>882760</v>
      </c>
      <c r="C11" s="1" t="s">
        <v>35</v>
      </c>
      <c r="D11" s="1"/>
      <c r="E11" s="2" t="s">
        <v>36</v>
      </c>
      <c r="F11" s="2" t="s">
        <v>37</v>
      </c>
      <c r="G11" s="2">
        <v>0</v>
      </c>
      <c r="H11" s="2">
        <v>0</v>
      </c>
      <c r="I11" s="1">
        <v>0</v>
      </c>
      <c r="J11" s="3" t="s">
        <v>15</v>
      </c>
      <c r="K11" s="2" t="str">
        <f>J11*25530.00</f>
        <v>0</v>
      </c>
      <c r="L11" s="5"/>
    </row>
    <row r="12" spans="1:12" customHeight="1" ht="105" outlineLevel="3">
      <c r="A12" s="1"/>
      <c r="B12" s="1">
        <v>883073</v>
      </c>
      <c r="C12" s="1" t="s">
        <v>38</v>
      </c>
      <c r="D12" s="1"/>
      <c r="E12" s="2" t="s">
        <v>39</v>
      </c>
      <c r="F12" s="2" t="s">
        <v>40</v>
      </c>
      <c r="G12" s="2">
        <v>-3</v>
      </c>
      <c r="H12" s="2">
        <v>0</v>
      </c>
      <c r="I12" s="1">
        <v>0</v>
      </c>
      <c r="J12" s="3" t="s">
        <v>15</v>
      </c>
      <c r="K12" s="2" t="str">
        <f>J12*4296.81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2026-03-16T22:57:31+03:00</dcterms:created>
  <dcterms:modified xsi:type="dcterms:W3CDTF">2026-03-16T22:57:31+03:00</dcterms:modified>
  <dc:title>Untitled Spreadsheet</dc:title>
  <dc:description/>
  <dc:subject/>
  <cp:keywords/>
  <cp:category/>
</cp:coreProperties>
</file>