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<sst xmlns="http://schemas.openxmlformats.org/spreadsheetml/2006/main" uniqueCount="51">
  <si>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</si>
  <si>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</si>
  <si>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</si>
  <si>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</si>
  <si>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</si>
  <si>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</si>
  <si>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</si>
  <si>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</si>
  <si>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</si>
  <si>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</si>
  <si>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</si>
  <si>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</si>
  <si>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ПВХ 3-х слойные</t>
  </si>
  <si>
    <t>PVH-110101</t>
  </si>
  <si>
    <t>Шланг полив ПВХ 1/2" (12мм) 3 слоя МЕТЕОР (-5*+60*, 8бар) зеленный с оранж полосой 1,8мм (бухта 20м)</t>
  </si>
  <si>
    <t>835.20 руб.</t>
  </si>
  <si>
    <t>шт</t>
  </si>
  <si>
    <t>PVH-110102</t>
  </si>
  <si>
    <t>Шланг полив ПВХ 5/8" (16мм) 3 слоя МЕТЕОР (-5*+60*, 8бар) зеленный с оранж полосой, 1,7мм (бухта 20м</t>
  </si>
  <si>
    <t>1 089.18 руб.</t>
  </si>
  <si>
    <t>PVH-110201</t>
  </si>
  <si>
    <t>Шланг полив ПВХ 3/4" (18мм) 3 слоя 1,7мм (-5*+50*, 6бар) желтый с черной полосой  (бухта 25м)</t>
  </si>
  <si>
    <t>1 583.71 руб.</t>
  </si>
  <si>
    <t>PVH-110202</t>
  </si>
  <si>
    <t>Шланг полив ПВХ 3/4" (18мм) 3 слоя 1,7мм (-5*+50*, 6бар) оранжевый с черной полосой  (бухта 25м)</t>
  </si>
  <si>
    <t>1 624.90 руб.</t>
  </si>
  <si>
    <t>PVH-110203</t>
  </si>
  <si>
    <t>Шланг полив ПВХ 3/4" (18мм) 3 слоя 1,7мм (-5*+50*, 6бар) салатовый с серой полосой  (бухта 25м)</t>
  </si>
  <si>
    <t>PVH-110204</t>
  </si>
  <si>
    <t>Шланг полив ПВХ 3/4" (18мм) 3 слоя 1,7мм (-5*+50*, 6бар) синий с оранж полосой  (бухта 25м)</t>
  </si>
  <si>
    <t>PVH-110205</t>
  </si>
  <si>
    <t>Шланг полив ПВХ 3/4" (18мм) 3 слоя 1,5мм (-5*+50*, 4бар) военный  (бухта 25м)</t>
  </si>
  <si>
    <t>1 447.06 руб.</t>
  </si>
  <si>
    <t>UNI-102102</t>
  </si>
  <si>
    <t>Шланг поливочный армир. ф13вн*1,5 (бухта 25м), 1/2"</t>
  </si>
  <si>
    <t>1 799.00 руб.</t>
  </si>
  <si>
    <t>UNI-102103</t>
  </si>
  <si>
    <t>Шланг поливочный армир. ф13вн*1,5 (бухта 50м), 1/2"</t>
  </si>
  <si>
    <t>3 369.00 руб.</t>
  </si>
  <si>
    <t>UNI-102104</t>
  </si>
  <si>
    <t>Шланг поливочный армир. ф18вн*2 (бухта 25м), 3/4"</t>
  </si>
  <si>
    <t>2 453.00 руб.</t>
  </si>
  <si>
    <t>UNI-102105</t>
  </si>
  <si>
    <t>Шланг поливочный армир. ф18вн*2 (бухта 50м), 3/4"</t>
  </si>
  <si>
    <t>4 739.00 руб.</t>
  </si>
  <si>
    <t>UNI-102106</t>
  </si>
  <si>
    <t>Шланг поливочный армир. ф25вн*2,5 (бухта 25м), 1"</t>
  </si>
  <si>
    <t>3 759.00 руб.</t>
  </si>
  <si>
    <t>UNI-102107</t>
  </si>
  <si>
    <t>Шланг поливочный армир. ф25вн*2,5 (бухта 50м), 1"</t>
  </si>
  <si>
    <t>6 979.00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</si>
</sst>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14245_f120_11ee_a58b_047c1617b143_5785a735_f129_11ee_a58b_047c1617b1431.jpeg"/><Relationship Id="rId2" Type="http://schemas.openxmlformats.org/officeDocument/2006/relationships/image" Target="../media/68a14247_f120_11ee_a58b_047c1617b143_5785a736_f129_11ee_a58b_047c1617b1432.jpeg"/><Relationship Id="rId3" Type="http://schemas.openxmlformats.org/officeDocument/2006/relationships/image" Target="../media/68a1425f_f120_11ee_a58b_047c1617b143_444b1c4f_5a46_11f0_a775_047c1617b1433.jpeg"/><Relationship Id="rId4" Type="http://schemas.openxmlformats.org/officeDocument/2006/relationships/image" Target="../media/68a14261_f120_11ee_a58b_047c1617b143_444b1c50_5a46_11f0_a775_047c1617b1434.jpeg"/><Relationship Id="rId5" Type="http://schemas.openxmlformats.org/officeDocument/2006/relationships/image" Target="../media/68a14263_f120_11ee_a58b_047c1617b143_444b1c52_5a46_11f0_a775_047c1617b1435.jpeg"/><Relationship Id="rId6" Type="http://schemas.openxmlformats.org/officeDocument/2006/relationships/image" Target="../media/5785a6e0_f129_11ee_a58b_047c1617b143_444b1c55_5a46_11f0_a775_047c1617b1436.jpeg"/><Relationship Id="rId7" Type="http://schemas.openxmlformats.org/officeDocument/2006/relationships/image" Target="../media/5785a6e2_f129_11ee_a58b_047c1617b143_444b1c4e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7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SUM(J2:J17)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882717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J5*835.20</f>
        <v>0</v>
      </c>
      <c r="L5" s="5"/>
    </row>
    <row r="6" spans="1:12" customHeight="1" ht="105" outlineLevel="4">
      <c r="A6" s="1"/>
      <c r="B6" s="1">
        <v>882718</v>
      </c>
      <c r="C6" s="1" t="s">
        <v>17</v>
      </c>
      <c r="D6" s="1"/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J6*1089.18</f>
        <v>0</v>
      </c>
      <c r="L6" s="5"/>
    </row>
    <row r="7" spans="1:12" customHeight="1" ht="105" outlineLevel="4">
      <c r="A7" s="1"/>
      <c r="B7" s="1">
        <v>882730</v>
      </c>
      <c r="C7" s="1" t="s">
        <v>20</v>
      </c>
      <c r="D7" s="1"/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J7*1583.71</f>
        <v>0</v>
      </c>
      <c r="L7" s="5"/>
    </row>
    <row r="8" spans="1:12" customHeight="1" ht="105" outlineLevel="4">
      <c r="A8" s="1"/>
      <c r="B8" s="1">
        <v>882731</v>
      </c>
      <c r="C8" s="1" t="s">
        <v>23</v>
      </c>
      <c r="D8" s="1"/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J8*1624.90</f>
        <v>0</v>
      </c>
      <c r="L8" s="5"/>
    </row>
    <row r="9" spans="1:12" customHeight="1" ht="105" outlineLevel="4">
      <c r="A9" s="1"/>
      <c r="B9" s="1">
        <v>882732</v>
      </c>
      <c r="C9" s="1" t="s">
        <v>26</v>
      </c>
      <c r="D9" s="1"/>
      <c r="E9" s="2" t="s">
        <v>27</v>
      </c>
      <c r="F9" s="2" t="s">
        <v>25</v>
      </c>
      <c r="G9" s="2">
        <v>0</v>
      </c>
      <c r="H9" s="2">
        <v>0</v>
      </c>
      <c r="I9" s="1">
        <v>0</v>
      </c>
      <c r="J9" s="3" t="s">
        <v>16</v>
      </c>
      <c r="K9" s="2" t="str">
        <f>J9*1624.90</f>
        <v>0</v>
      </c>
      <c r="L9" s="5"/>
    </row>
    <row r="10" spans="1:12" customHeight="1" ht="105" outlineLevel="4">
      <c r="A10" s="1"/>
      <c r="B10" s="1">
        <v>882733</v>
      </c>
      <c r="C10" s="1" t="s">
        <v>28</v>
      </c>
      <c r="D10" s="1"/>
      <c r="E10" s="2" t="s">
        <v>29</v>
      </c>
      <c r="F10" s="2" t="s">
        <v>22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J10*1583.71</f>
        <v>0</v>
      </c>
      <c r="L10" s="5"/>
    </row>
    <row r="11" spans="1:12" customHeight="1" ht="105" outlineLevel="4">
      <c r="A11" s="1"/>
      <c r="B11" s="1">
        <v>882734</v>
      </c>
      <c r="C11" s="1" t="s">
        <v>30</v>
      </c>
      <c r="D11" s="1"/>
      <c r="E11" s="2" t="s">
        <v>31</v>
      </c>
      <c r="F11" s="2" t="s">
        <v>32</v>
      </c>
      <c r="G11" s="2">
        <v>0</v>
      </c>
      <c r="H11" s="2">
        <v>0</v>
      </c>
      <c r="I11" s="1">
        <v>0</v>
      </c>
      <c r="J11" s="3" t="s">
        <v>16</v>
      </c>
      <c r="K11" s="2" t="str">
        <f>J11*1447.06</f>
        <v>0</v>
      </c>
      <c r="L11" s="5"/>
    </row>
    <row r="12" spans="1:12" outlineLevel="4">
      <c r="A12" s="1"/>
      <c r="B12" s="1">
        <v>959531</v>
      </c>
      <c r="C12" s="1" t="s">
        <v>33</v>
      </c>
      <c r="D12" s="1">
        <v>32863</v>
      </c>
      <c r="E12" s="2" t="s">
        <v>34</v>
      </c>
      <c r="F12" s="2" t="s">
        <v>35</v>
      </c>
      <c r="G12" s="2">
        <v>0</v>
      </c>
      <c r="H12" s="2">
        <v>0</v>
      </c>
      <c r="I12" s="1">
        <v>0</v>
      </c>
      <c r="J12" s="3" t="s">
        <v>16</v>
      </c>
      <c r="K12" s="2" t="str">
        <f>J12*1799.00</f>
        <v>0</v>
      </c>
      <c r="L12" s="5"/>
    </row>
    <row r="13" spans="1:12" outlineLevel="4">
      <c r="A13" s="1"/>
      <c r="B13" s="1">
        <v>959532</v>
      </c>
      <c r="C13" s="1" t="s">
        <v>36</v>
      </c>
      <c r="D13" s="1">
        <v>45658</v>
      </c>
      <c r="E13" s="2" t="s">
        <v>37</v>
      </c>
      <c r="F13" s="2" t="s">
        <v>38</v>
      </c>
      <c r="G13" s="2">
        <v>0</v>
      </c>
      <c r="H13" s="2">
        <v>0</v>
      </c>
      <c r="I13" s="1">
        <v>0</v>
      </c>
      <c r="J13" s="3" t="s">
        <v>16</v>
      </c>
      <c r="K13" s="2" t="str">
        <f>J13*3369.00</f>
        <v>0</v>
      </c>
      <c r="L13" s="5"/>
    </row>
    <row r="14" spans="1:12" outlineLevel="4">
      <c r="A14" s="1"/>
      <c r="B14" s="1">
        <v>959533</v>
      </c>
      <c r="C14" s="1" t="s">
        <v>39</v>
      </c>
      <c r="D14" s="1">
        <v>13468</v>
      </c>
      <c r="E14" s="2" t="s">
        <v>40</v>
      </c>
      <c r="F14" s="2" t="s">
        <v>41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J14*2453.00</f>
        <v>0</v>
      </c>
      <c r="L14" s="5"/>
    </row>
    <row r="15" spans="1:12" outlineLevel="4">
      <c r="A15" s="1"/>
      <c r="B15" s="1">
        <v>959534</v>
      </c>
      <c r="C15" s="1" t="s">
        <v>42</v>
      </c>
      <c r="D15" s="1">
        <v>23551</v>
      </c>
      <c r="E15" s="2" t="s">
        <v>43</v>
      </c>
      <c r="F15" s="2" t="s">
        <v>44</v>
      </c>
      <c r="G15" s="2">
        <v>0</v>
      </c>
      <c r="H15" s="2">
        <v>0</v>
      </c>
      <c r="I15" s="1">
        <v>0</v>
      </c>
      <c r="J15" s="3" t="s">
        <v>16</v>
      </c>
      <c r="K15" s="2" t="str">
        <f>J15*4739.00</f>
        <v>0</v>
      </c>
      <c r="L15" s="5"/>
    </row>
    <row r="16" spans="1:12" outlineLevel="4">
      <c r="A16" s="1"/>
      <c r="B16" s="1">
        <v>959535</v>
      </c>
      <c r="C16" s="1" t="s">
        <v>45</v>
      </c>
      <c r="D16" s="1">
        <v>22964</v>
      </c>
      <c r="E16" s="2" t="s">
        <v>46</v>
      </c>
      <c r="F16" s="2" t="s">
        <v>47</v>
      </c>
      <c r="G16" s="2">
        <v>0</v>
      </c>
      <c r="H16" s="2">
        <v>0</v>
      </c>
      <c r="I16" s="1">
        <v>0</v>
      </c>
      <c r="J16" s="3" t="s">
        <v>16</v>
      </c>
      <c r="K16" s="2" t="str">
        <f>J16*3759.00</f>
        <v>0</v>
      </c>
      <c r="L16" s="5"/>
    </row>
    <row r="17" spans="1:12" outlineLevel="4">
      <c r="A17" s="1"/>
      <c r="B17" s="1">
        <v>959536</v>
      </c>
      <c r="C17" s="1" t="s">
        <v>48</v>
      </c>
      <c r="D17" s="1">
        <v>29500</v>
      </c>
      <c r="E17" s="2" t="s">
        <v>49</v>
      </c>
      <c r="F17" s="2" t="s">
        <v>50</v>
      </c>
      <c r="G17" s="2">
        <v>0</v>
      </c>
      <c r="H17" s="2">
        <v>0</v>
      </c>
      <c r="I17" s="1">
        <v>0</v>
      </c>
      <c r="J17" s="3" t="s">
        <v>16</v>
      </c>
      <c r="K17" s="2" t="str">
        <f>J17*6979.00</f>
        <v>0</v>
      </c>
      <c r="L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2026-08-24T03:18:59+03:00</dcterms:created>
  <dcterms:modified xsi:type="dcterms:W3CDTF">2026-08-24T03:18:59+03:00</dcterms:modified>
  <dc:title>Untitled Spreadsheet</dc:title>
  <dc:description/>
  <dc:subject/>
  <cp:keywords/>
  <cp:category/>
</cp:coreProperties>
</file>