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<sst xmlns="http://schemas.openxmlformats.org/spreadsheetml/2006/main" uniqueCount="46">
  <si>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</si>
  <si>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</si>
  <si>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</si>
  <si>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</si>
  <si>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</si>
  <si>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</si>
  <si>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</si>
  <si>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</si>
  <si>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</si>
  <si>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</si>
  <si>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Расходные материалы</t>
  </si>
  <si>
    <t>Герметики</t>
  </si>
  <si>
    <t>MRN-100127</t>
  </si>
  <si>
    <t>JG.280</t>
  </si>
  <si>
    <t>Клей акриловый "MARCON" жидкие гвозди  (280 мл/440 гр) (24шт)</t>
  </si>
  <si>
    <t>258.94 руб.</t>
  </si>
  <si>
    <t>шт</t>
  </si>
  <si>
    <t>MRN-100128</t>
  </si>
  <si>
    <t>GA.UN.310.BEL</t>
  </si>
  <si>
    <t>Герметик акриловый универсальный белый  (310 мл/440 гр) (24шт)</t>
  </si>
  <si>
    <t>252.52 руб.</t>
  </si>
  <si>
    <t>&gt;25</t>
  </si>
  <si>
    <t>MRN-100131</t>
  </si>
  <si>
    <t>GS.SAN.280.BEL</t>
  </si>
  <si>
    <t>Герметик силиконовый санитарный белый  (280 мл/295 гр) (24шт)</t>
  </si>
  <si>
    <t>303.88 руб.</t>
  </si>
  <si>
    <t>&gt;10</t>
  </si>
  <si>
    <t>MRN-100132</t>
  </si>
  <si>
    <t>GS.SAN.280.PROZ</t>
  </si>
  <si>
    <t>Герметик силиконовый санитарный прозрачный  (280 мл/295 гр) (24шт)</t>
  </si>
  <si>
    <t>MRN-100133</t>
  </si>
  <si>
    <t>GS.UN.280.PROZ</t>
  </si>
  <si>
    <t>Герметик силиконовый универсальный прозрачный  (260 мл/275 гр) (24шт)</t>
  </si>
  <si>
    <t>282.48 руб.</t>
  </si>
  <si>
    <t>MRN-100134</t>
  </si>
  <si>
    <t>GS.UN.260.PROZ</t>
  </si>
  <si>
    <t>Герметик силиконовый универсальный белый  (260 мл/275 гр) (24шт)</t>
  </si>
  <si>
    <t>MRN-201008</t>
  </si>
  <si>
    <t>Пистолет для герметика скелетный МФЛ 201</t>
  </si>
  <si>
    <t>286.76 руб.</t>
  </si>
  <si>
    <t>MRN-201009</t>
  </si>
  <si>
    <t>Пистолет для герметика антикапля, усиленный скелетный МФЛ 202</t>
  </si>
  <si>
    <t>516.17 руб.</t>
  </si>
  <si>
    <t>MRN-201010</t>
  </si>
  <si>
    <t>Пистолет для герметика полукрпусной МФЛ 203</t>
  </si>
  <si>
    <t>476.02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</si>
</sst>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d76353c1_4abf_11ef_a601_047c1617b143_a32faaf9_4df5_11ef_a605_047c1617b1431.jpeg"/><Relationship Id="rId2" Type="http://schemas.openxmlformats.org/officeDocument/2006/relationships/image" Target="../media/d76353c3_4abf_11ef_a601_047c1617b143_a32faafc_4df5_11ef_a605_047c1617b1432.jpeg"/><Relationship Id="rId3" Type="http://schemas.openxmlformats.org/officeDocument/2006/relationships/image" Target="../media/d76353c9_4abf_11ef_a601_047c1617b143_a32fab04_4df5_11ef_a605_047c1617b1433.jpeg"/><Relationship Id="rId4" Type="http://schemas.openxmlformats.org/officeDocument/2006/relationships/image" Target="../media/d76353cb_4abf_11ef_a601_047c1617b143_a32fab07_4df5_11ef_a605_047c1617b1434.jpeg"/><Relationship Id="rId5" Type="http://schemas.openxmlformats.org/officeDocument/2006/relationships/image" Target="../media/d76353cd_4abf_11ef_a601_047c1617b143_a32fab0a_4df5_11ef_a605_047c1617b1435.jpeg"/><Relationship Id="rId6" Type="http://schemas.openxmlformats.org/officeDocument/2006/relationships/image" Target="../media/d76353cf_4abf_11ef_a601_047c1617b143_a32fab0d_4df5_11ef_a605_047c1617b1436.jpeg"/><Relationship Id="rId7" Type="http://schemas.openxmlformats.org/officeDocument/2006/relationships/image" Target="../media/d76353ef_4abf_11ef_a601_047c1617b143_a32fab1b_4df5_11ef_a605_047c1617b1437.jpeg"/><Relationship Id="rId8" Type="http://schemas.openxmlformats.org/officeDocument/2006/relationships/image" Target="../media/d76353f1_4abf_11ef_a601_047c1617b143_444b1bc8_5a46_11f0_a775_047c1617b1438.jpeg"/><Relationship Id="rId9" Type="http://schemas.openxmlformats.org/officeDocument/2006/relationships/image" Target="../media/d76353f3_4abf_11ef_a601_047c1617b143_a32fab1a_4df5_11ef_a605_047c1617b143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883528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0</v>
      </c>
      <c r="H4" s="2">
        <v>0</v>
      </c>
      <c r="I4" s="1">
        <v>0</v>
      </c>
      <c r="J4" s="3" t="s">
        <v>16</v>
      </c>
      <c r="K4" s="2" t="str">
        <f>J4*258.94</f>
        <v>0</v>
      </c>
      <c r="L4" s="5"/>
    </row>
    <row r="5" spans="1:12" customHeight="1" ht="105" outlineLevel="3">
      <c r="A5" s="1"/>
      <c r="B5" s="1">
        <v>883529</v>
      </c>
      <c r="C5" s="1" t="s">
        <v>17</v>
      </c>
      <c r="D5" s="1" t="s">
        <v>18</v>
      </c>
      <c r="E5" s="2" t="s">
        <v>19</v>
      </c>
      <c r="F5" s="2" t="s">
        <v>20</v>
      </c>
      <c r="G5" s="2" t="s">
        <v>21</v>
      </c>
      <c r="H5" s="2">
        <v>0</v>
      </c>
      <c r="I5" s="1">
        <v>0</v>
      </c>
      <c r="J5" s="3" t="s">
        <v>16</v>
      </c>
      <c r="K5" s="2" t="str">
        <f>J5*252.52</f>
        <v>0</v>
      </c>
      <c r="L5" s="5"/>
    </row>
    <row r="6" spans="1:12" customHeight="1" ht="105" outlineLevel="3">
      <c r="A6" s="1"/>
      <c r="B6" s="1">
        <v>883532</v>
      </c>
      <c r="C6" s="1" t="s">
        <v>22</v>
      </c>
      <c r="D6" s="1" t="s">
        <v>23</v>
      </c>
      <c r="E6" s="2" t="s">
        <v>24</v>
      </c>
      <c r="F6" s="2" t="s">
        <v>25</v>
      </c>
      <c r="G6" s="2" t="s">
        <v>26</v>
      </c>
      <c r="H6" s="2">
        <v>0</v>
      </c>
      <c r="I6" s="1">
        <v>0</v>
      </c>
      <c r="J6" s="3" t="s">
        <v>16</v>
      </c>
      <c r="K6" s="2" t="str">
        <f>J6*303.88</f>
        <v>0</v>
      </c>
      <c r="L6" s="5"/>
    </row>
    <row r="7" spans="1:12" customHeight="1" ht="105" outlineLevel="3">
      <c r="A7" s="1"/>
      <c r="B7" s="1">
        <v>883533</v>
      </c>
      <c r="C7" s="1" t="s">
        <v>27</v>
      </c>
      <c r="D7" s="1" t="s">
        <v>28</v>
      </c>
      <c r="E7" s="2" t="s">
        <v>29</v>
      </c>
      <c r="F7" s="2" t="s">
        <v>25</v>
      </c>
      <c r="G7" s="2" t="s">
        <v>26</v>
      </c>
      <c r="H7" s="2">
        <v>0</v>
      </c>
      <c r="I7" s="1">
        <v>0</v>
      </c>
      <c r="J7" s="3" t="s">
        <v>16</v>
      </c>
      <c r="K7" s="2" t="str">
        <f>J7*303.88</f>
        <v>0</v>
      </c>
      <c r="L7" s="5"/>
    </row>
    <row r="8" spans="1:12" customHeight="1" ht="105" outlineLevel="3">
      <c r="A8" s="1"/>
      <c r="B8" s="1">
        <v>883534</v>
      </c>
      <c r="C8" s="1" t="s">
        <v>30</v>
      </c>
      <c r="D8" s="1" t="s">
        <v>31</v>
      </c>
      <c r="E8" s="2" t="s">
        <v>32</v>
      </c>
      <c r="F8" s="2" t="s">
        <v>33</v>
      </c>
      <c r="G8" s="2">
        <v>0</v>
      </c>
      <c r="H8" s="2">
        <v>0</v>
      </c>
      <c r="I8" s="1">
        <v>0</v>
      </c>
      <c r="J8" s="3" t="s">
        <v>16</v>
      </c>
      <c r="K8" s="2" t="str">
        <f>J8*282.48</f>
        <v>0</v>
      </c>
      <c r="L8" s="5"/>
    </row>
    <row r="9" spans="1:12" customHeight="1" ht="105" outlineLevel="3">
      <c r="A9" s="1"/>
      <c r="B9" s="1">
        <v>883535</v>
      </c>
      <c r="C9" s="1" t="s">
        <v>34</v>
      </c>
      <c r="D9" s="1" t="s">
        <v>35</v>
      </c>
      <c r="E9" s="2" t="s">
        <v>36</v>
      </c>
      <c r="F9" s="2" t="s">
        <v>33</v>
      </c>
      <c r="G9" s="2">
        <v>0</v>
      </c>
      <c r="H9" s="2">
        <v>0</v>
      </c>
      <c r="I9" s="1">
        <v>0</v>
      </c>
      <c r="J9" s="3" t="s">
        <v>16</v>
      </c>
      <c r="K9" s="2" t="str">
        <f>J9*282.48</f>
        <v>0</v>
      </c>
      <c r="L9" s="5"/>
    </row>
    <row r="10" spans="1:12" customHeight="1" ht="105" outlineLevel="3">
      <c r="A10" s="1"/>
      <c r="B10" s="1">
        <v>883546</v>
      </c>
      <c r="C10" s="1" t="s">
        <v>37</v>
      </c>
      <c r="D10" s="1"/>
      <c r="E10" s="2" t="s">
        <v>38</v>
      </c>
      <c r="F10" s="2" t="s">
        <v>39</v>
      </c>
      <c r="G10" s="2" t="s">
        <v>21</v>
      </c>
      <c r="H10" s="2">
        <v>0</v>
      </c>
      <c r="I10" s="1">
        <v>0</v>
      </c>
      <c r="J10" s="3" t="s">
        <v>16</v>
      </c>
      <c r="K10" s="2" t="str">
        <f>J10*286.76</f>
        <v>0</v>
      </c>
      <c r="L10" s="5"/>
    </row>
    <row r="11" spans="1:12" customHeight="1" ht="105" outlineLevel="3">
      <c r="A11" s="1"/>
      <c r="B11" s="1">
        <v>883547</v>
      </c>
      <c r="C11" s="1" t="s">
        <v>40</v>
      </c>
      <c r="D11" s="1"/>
      <c r="E11" s="2" t="s">
        <v>41</v>
      </c>
      <c r="F11" s="2" t="s">
        <v>42</v>
      </c>
      <c r="G11" s="2">
        <v>6</v>
      </c>
      <c r="H11" s="2">
        <v>0</v>
      </c>
      <c r="I11" s="1">
        <v>0</v>
      </c>
      <c r="J11" s="3" t="s">
        <v>16</v>
      </c>
      <c r="K11" s="2" t="str">
        <f>J11*516.17</f>
        <v>0</v>
      </c>
      <c r="L11" s="5"/>
    </row>
    <row r="12" spans="1:12" customHeight="1" ht="105" outlineLevel="3">
      <c r="A12" s="1"/>
      <c r="B12" s="1">
        <v>883548</v>
      </c>
      <c r="C12" s="1" t="s">
        <v>43</v>
      </c>
      <c r="D12" s="1"/>
      <c r="E12" s="2" t="s">
        <v>44</v>
      </c>
      <c r="F12" s="2" t="s">
        <v>45</v>
      </c>
      <c r="G12" s="2">
        <v>8</v>
      </c>
      <c r="H12" s="2">
        <v>0</v>
      </c>
      <c r="I12" s="1">
        <v>0</v>
      </c>
      <c r="J12" s="3" t="s">
        <v>16</v>
      </c>
      <c r="K12" s="2" t="str">
        <f>J12*476.02</f>
        <v>0</v>
      </c>
      <c r="L1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2026-05-11T14:55:05+03:00</dcterms:created>
  <dcterms:modified xsi:type="dcterms:W3CDTF">2026-05-11T14:55:05+03:00</dcterms:modified>
  <dc:title>Untitled Spreadsheet</dc:title>
  <dc:description/>
  <dc:subject/>
  <cp:keywords/>
  <cp:category/>
</cp:coreProperties>
</file>