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<sst xmlns="http://schemas.openxmlformats.org/spreadsheetml/2006/main" uniqueCount="71">
  <si>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</si>
  <si>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</si>
  <si>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</si>
  <si>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</si>
  <si>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</si>
  <si>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</si>
  <si>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</si>
  <si>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</si>
  <si>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</si>
  <si>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</si>
  <si>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</si>
  <si>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</si>
  <si>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UNIGB (Stout)</t>
  </si>
  <si>
    <t>PND-111183</t>
  </si>
  <si>
    <t>Бак расшир для водоснабжения 20л. синий, горизонтальный, вых.1", UNIGB, мембрана VAREM Italy</t>
  </si>
  <si>
    <t>3 564.75 руб.</t>
  </si>
  <si>
    <t>шт</t>
  </si>
  <si>
    <t>PND-111184</t>
  </si>
  <si>
    <t>Бак расшир для водоснабжения 50л. синий, горизонтальный, вых.1", UNIGB, мембрана VAREM Italy</t>
  </si>
  <si>
    <t>7 913.50 руб.</t>
  </si>
  <si>
    <t>PND-111185</t>
  </si>
  <si>
    <t>Бак расшир для водоснабжения 80л. синий, горизонтальный, вых.1", UNIGB, мембрана VAREM Italy</t>
  </si>
  <si>
    <t>10 622.50 руб.</t>
  </si>
  <si>
    <t>PND-111186</t>
  </si>
  <si>
    <t>Бак расшир для водоснабжения 100л. синий, горизонтальный, вых.1", UNIGB, мембрана VAREM Italy</t>
  </si>
  <si>
    <t>14 089.25 руб.</t>
  </si>
  <si>
    <t>PND-111187</t>
  </si>
  <si>
    <t>Бак расшир для водоснабжения 200л. синий, горизонтальный, вых.11/2", UNIGB, мембрана VAREM Italy</t>
  </si>
  <si>
    <t>29 282.75 руб.</t>
  </si>
  <si>
    <t>PND-111188</t>
  </si>
  <si>
    <t>Бак расшир для водоснабжения 300л. синий, горизонтальный, вых.11/2", UNIGB, мембрана VAREM Italy</t>
  </si>
  <si>
    <t>38 389.75 руб.</t>
  </si>
  <si>
    <t>PND-111189</t>
  </si>
  <si>
    <t>Бак расшир для водоснабжения 8л. синий, вертикальный, вых.3/4", UNIGB, мембрана VAREM Italy</t>
  </si>
  <si>
    <t>2 343.25 руб.</t>
  </si>
  <si>
    <t>PND-111190</t>
  </si>
  <si>
    <t>Бак расшир для водоснабжения 12л. синий, вертикальный, вых.3/4", UNIGB, мембрана VAREM Italy</t>
  </si>
  <si>
    <t>2 586.50 руб.</t>
  </si>
  <si>
    <t>PND-111191</t>
  </si>
  <si>
    <t>Бак расшир для водоснабжения 20л. синий, вертикальный, вых.1", UNIGB, мембрана VAREM Italy</t>
  </si>
  <si>
    <t>2 924.25 руб.</t>
  </si>
  <si>
    <t>PND-111192</t>
  </si>
  <si>
    <t>Бак расшир для водоснабжения 24л. синий, вертикальный, вых.1", UNIGB, мембрана VAREM Italy</t>
  </si>
  <si>
    <t>2 983.75 руб.</t>
  </si>
  <si>
    <t>PND-111193</t>
  </si>
  <si>
    <t>Бак расшир для водоснабжения 50л. синий, вертикальный, вых.1", UNIGB, мембрана VAREM Italy</t>
  </si>
  <si>
    <t>7 843.50 руб.</t>
  </si>
  <si>
    <t>PND-111194</t>
  </si>
  <si>
    <t>Бак расшир для водоснабжения 80л. синий, вертикальный, вых.1", UNIGB, мембрана VAREM Italy</t>
  </si>
  <si>
    <t>PND-111195</t>
  </si>
  <si>
    <t>Бак расшир для водоснабжения 100л. синий, вертикальный, вых.1", UNIGB, мембрана VAREM Italy</t>
  </si>
  <si>
    <t>PND-111196</t>
  </si>
  <si>
    <t>Бак расшир для водоснабжения 150л. синий, вертикальный, вых.11/2", UNIGB, мембрана VAREM Italy</t>
  </si>
  <si>
    <t>22 123.50 руб.</t>
  </si>
  <si>
    <t>PND-111197</t>
  </si>
  <si>
    <t>Бак расшир для водоснабжения 200л. синий, вертикальный, вых.11/2", UNIGB, мембрана VAREM Italy</t>
  </si>
  <si>
    <t>PND-111198</t>
  </si>
  <si>
    <t>Бак расшир для водоснабжения 300л. синий, вертикальный, вых.11/2", UNIGB, мембрана VAREM Italy</t>
  </si>
  <si>
    <t>39 096.75 руб.</t>
  </si>
  <si>
    <t>PND-111199</t>
  </si>
  <si>
    <t>Бак расшир для водоснабжения 500л. синий, вертикальный, вых.11/2", UNIGB, мембрана VAREM Italy</t>
  </si>
  <si>
    <t>84 887.25 руб.</t>
  </si>
  <si>
    <t>PND-111200</t>
  </si>
  <si>
    <t>Бак расшир для водоснабжения 750л. синий, вертикальный, вых.11/2", UNIGB, мембрана VAREM Italy</t>
  </si>
  <si>
    <t>118 898.50 руб.</t>
  </si>
  <si>
    <t>PND-111201</t>
  </si>
  <si>
    <t>Бак расшир для водоснабжения 1000л. синий, вертикальный, вых.2", UNIGB, мембрана VAREM Italy</t>
  </si>
  <si>
    <t>207 170.25 руб.</t>
  </si>
  <si>
    <t>PND-111202</t>
  </si>
  <si>
    <t>Бак расшир для водоснабжения 2000л. синий, вертикальный, вых.2", UNIGB, мембрана VAREM Italy</t>
  </si>
  <si>
    <t>412 207.25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</si>
</sst>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4f8c10c_fb63_11ee_a59a_047c1617b143_444b1c96_5a46_11f0_a775_047c1617b1431.jpeg"/><Relationship Id="rId2" Type="http://schemas.openxmlformats.org/officeDocument/2006/relationships/image" Target="../media/d4f8c10e_fb63_11ee_a59a_047c1617b143_444b1ca7_5a46_11f0_a775_047c1617b1432.jpeg"/><Relationship Id="rId3" Type="http://schemas.openxmlformats.org/officeDocument/2006/relationships/image" Target="../media/d4f8c110_fb63_11ee_a59a_047c1617b143_444b1cb3_5a46_11f0_a775_047c1617b1433.jpeg"/><Relationship Id="rId4" Type="http://schemas.openxmlformats.org/officeDocument/2006/relationships/image" Target="../media/d4f8c112_fb63_11ee_a59a_047c1617b143_444b1c8a_5a46_11f0_a775_047c1617b1434.jpeg"/><Relationship Id="rId5" Type="http://schemas.openxmlformats.org/officeDocument/2006/relationships/image" Target="../media/d4f8c114_fb63_11ee_a59a_047c1617b143_83eb96ec_5d58_11f0_a779_047c1617b1435.jpeg"/><Relationship Id="rId6" Type="http://schemas.openxmlformats.org/officeDocument/2006/relationships/image" Target="../media/d4f8c116_fb63_11ee_a59a_047c1617b143_444b1c9f_5a46_11f0_a775_047c1617b1436.jpeg"/><Relationship Id="rId7" Type="http://schemas.openxmlformats.org/officeDocument/2006/relationships/image" Target="../media/d4f8c118_fb63_11ee_a59a_047c1617b143_444b1cb7_5a46_11f0_a775_047c1617b1437.jpeg"/><Relationship Id="rId8" Type="http://schemas.openxmlformats.org/officeDocument/2006/relationships/image" Target="../media/d4f8c11a_fb63_11ee_a59a_047c1617b143_444b1c8e_5a46_11f0_a775_047c1617b1438.jpeg"/><Relationship Id="rId9" Type="http://schemas.openxmlformats.org/officeDocument/2006/relationships/image" Target="../media/d4f8c11c_fb63_11ee_a59a_047c1617b143_444b1c93_5a46_11f0_a775_047c1617b1439.jpeg"/><Relationship Id="rId10" Type="http://schemas.openxmlformats.org/officeDocument/2006/relationships/image" Target="../media/d4f8c11e_fb63_11ee_a59a_047c1617b143_444b1c9a_5a46_11f0_a775_047c1617b14310.jpeg"/><Relationship Id="rId11" Type="http://schemas.openxmlformats.org/officeDocument/2006/relationships/image" Target="../media/d4f8c120_fb63_11ee_a59a_047c1617b143_444b1ca3_5a46_11f0_a775_047c1617b14311.jpeg"/><Relationship Id="rId12" Type="http://schemas.openxmlformats.org/officeDocument/2006/relationships/image" Target="../media/d4f8c122_fb63_11ee_a59a_047c1617b143_444b1caf_5a46_11f0_a775_047c1617b14312.jpeg"/><Relationship Id="rId13" Type="http://schemas.openxmlformats.org/officeDocument/2006/relationships/image" Target="../media/d4f8c124_fb63_11ee_a59a_047c1617b143_444b1c86_5a46_11f0_a775_047c1617b14313.jpeg"/><Relationship Id="rId14" Type="http://schemas.openxmlformats.org/officeDocument/2006/relationships/image" Target="../media/d4f8c126_fb63_11ee_a59a_047c1617b143_444b1c91_5a46_11f0_a775_047c1617b14314.jpeg"/><Relationship Id="rId15" Type="http://schemas.openxmlformats.org/officeDocument/2006/relationships/image" Target="../media/d4f8c128_fb63_11ee_a59a_047c1617b143_83eb96ea_5d58_11f0_a779_047c1617b14315.jpeg"/><Relationship Id="rId16" Type="http://schemas.openxmlformats.org/officeDocument/2006/relationships/image" Target="../media/d4f8c12a_fb63_11ee_a59a_047c1617b143_444b1c9d_5a46_11f0_a775_047c1617b14316.jpeg"/><Relationship Id="rId17" Type="http://schemas.openxmlformats.org/officeDocument/2006/relationships/image" Target="../media/d4f8c12c_fb63_11ee_a59a_047c1617b143_444b1ca0_5a46_11f0_a775_047c1617b14317.jpeg"/><Relationship Id="rId18" Type="http://schemas.openxmlformats.org/officeDocument/2006/relationships/image" Target="../media/d4f8c12e_fb63_11ee_a59a_047c1617b143_444b1cab_5a46_11f0_a775_047c1617b14318.jpeg"/><Relationship Id="rId19" Type="http://schemas.openxmlformats.org/officeDocument/2006/relationships/image" Target="../media/d4f8c130_fb63_11ee_a59a_047c1617b143_444b1c85_5a46_11f0_a775_047c1617b14319.jpeg"/><Relationship Id="rId20" Type="http://schemas.openxmlformats.org/officeDocument/2006/relationships/image" Target="../media/d4f8c132_fb63_11ee_a59a_047c1617b143_444b1c92_5a46_11f0_a775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883653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J5*3564.75</f>
        <v>0</v>
      </c>
      <c r="L5" s="5"/>
    </row>
    <row r="6" spans="1:12" customHeight="1" ht="105" outlineLevel="4">
      <c r="A6" s="1"/>
      <c r="B6" s="1">
        <v>883654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J6*7913.50</f>
        <v>0</v>
      </c>
      <c r="L6" s="5"/>
    </row>
    <row r="7" spans="1:12" customHeight="1" ht="105" outlineLevel="4">
      <c r="A7" s="1"/>
      <c r="B7" s="1">
        <v>883655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J7*10622.50</f>
        <v>0</v>
      </c>
      <c r="L7" s="5"/>
    </row>
    <row r="8" spans="1:12" customHeight="1" ht="105" outlineLevel="4">
      <c r="A8" s="1"/>
      <c r="B8" s="1">
        <v>883656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J8*14089.25</f>
        <v>0</v>
      </c>
      <c r="L8" s="5"/>
    </row>
    <row r="9" spans="1:12" customHeight="1" ht="105" outlineLevel="4">
      <c r="A9" s="1"/>
      <c r="B9" s="1">
        <v>883657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J9*29282.75</f>
        <v>0</v>
      </c>
      <c r="L9" s="5"/>
    </row>
    <row r="10" spans="1:12" customHeight="1" ht="105" outlineLevel="4">
      <c r="A10" s="1"/>
      <c r="B10" s="1">
        <v>883658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J10*38389.75</f>
        <v>0</v>
      </c>
      <c r="L10" s="5"/>
    </row>
    <row r="11" spans="1:12" customHeight="1" ht="105" outlineLevel="4">
      <c r="A11" s="1"/>
      <c r="B11" s="1">
        <v>883659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J11*2343.25</f>
        <v>0</v>
      </c>
      <c r="L11" s="5"/>
    </row>
    <row r="12" spans="1:12" customHeight="1" ht="105" outlineLevel="4">
      <c r="A12" s="1"/>
      <c r="B12" s="1">
        <v>883660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J12*2586.50</f>
        <v>0</v>
      </c>
      <c r="L12" s="5"/>
    </row>
    <row r="13" spans="1:12" customHeight="1" ht="105" outlineLevel="4">
      <c r="A13" s="1"/>
      <c r="B13" s="1">
        <v>883661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J13*2924.25</f>
        <v>0</v>
      </c>
      <c r="L13" s="5"/>
    </row>
    <row r="14" spans="1:12" customHeight="1" ht="105" outlineLevel="4">
      <c r="A14" s="1"/>
      <c r="B14" s="1">
        <v>883662</v>
      </c>
      <c r="C14" s="1" t="s">
        <v>41</v>
      </c>
      <c r="D14" s="1"/>
      <c r="E14" s="2" t="s">
        <v>42</v>
      </c>
      <c r="F14" s="2" t="s">
        <v>43</v>
      </c>
      <c r="G14" s="2">
        <v>5</v>
      </c>
      <c r="H14" s="2">
        <v>0</v>
      </c>
      <c r="I14" s="1">
        <v>0</v>
      </c>
      <c r="J14" s="3" t="s">
        <v>16</v>
      </c>
      <c r="K14" s="2" t="str">
        <f>J14*2983.75</f>
        <v>0</v>
      </c>
      <c r="L14" s="5"/>
    </row>
    <row r="15" spans="1:12" customHeight="1" ht="105" outlineLevel="4">
      <c r="A15" s="1"/>
      <c r="B15" s="1">
        <v>883663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J15*7843.50</f>
        <v>0</v>
      </c>
      <c r="L15" s="5"/>
    </row>
    <row r="16" spans="1:12" customHeight="1" ht="105" outlineLevel="4">
      <c r="A16" s="1"/>
      <c r="B16" s="1">
        <v>883664</v>
      </c>
      <c r="C16" s="1" t="s">
        <v>47</v>
      </c>
      <c r="D16" s="1"/>
      <c r="E16" s="2" t="s">
        <v>48</v>
      </c>
      <c r="F16" s="2" t="s">
        <v>22</v>
      </c>
      <c r="G16" s="2">
        <v>1</v>
      </c>
      <c r="H16" s="2">
        <v>0</v>
      </c>
      <c r="I16" s="1">
        <v>0</v>
      </c>
      <c r="J16" s="3" t="s">
        <v>16</v>
      </c>
      <c r="K16" s="2" t="str">
        <f>J16*10622.50</f>
        <v>0</v>
      </c>
      <c r="L16" s="5"/>
    </row>
    <row r="17" spans="1:12" customHeight="1" ht="105" outlineLevel="4">
      <c r="A17" s="1"/>
      <c r="B17" s="1">
        <v>883665</v>
      </c>
      <c r="C17" s="1" t="s">
        <v>49</v>
      </c>
      <c r="D17" s="1"/>
      <c r="E17" s="2" t="s">
        <v>50</v>
      </c>
      <c r="F17" s="2" t="s">
        <v>25</v>
      </c>
      <c r="G17" s="2">
        <v>1</v>
      </c>
      <c r="H17" s="2">
        <v>0</v>
      </c>
      <c r="I17" s="1">
        <v>0</v>
      </c>
      <c r="J17" s="3" t="s">
        <v>16</v>
      </c>
      <c r="K17" s="2" t="str">
        <f>J17*14089.25</f>
        <v>0</v>
      </c>
      <c r="L17" s="5"/>
    </row>
    <row r="18" spans="1:12" customHeight="1" ht="105" outlineLevel="4">
      <c r="A18" s="1"/>
      <c r="B18" s="1">
        <v>883666</v>
      </c>
      <c r="C18" s="1" t="s">
        <v>51</v>
      </c>
      <c r="D18" s="1"/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16</v>
      </c>
      <c r="K18" s="2" t="str">
        <f>J18*22123.50</f>
        <v>0</v>
      </c>
      <c r="L18" s="5"/>
    </row>
    <row r="19" spans="1:12" customHeight="1" ht="105" outlineLevel="4">
      <c r="A19" s="1"/>
      <c r="B19" s="1">
        <v>883667</v>
      </c>
      <c r="C19" s="1" t="s">
        <v>54</v>
      </c>
      <c r="D19" s="1"/>
      <c r="E19" s="2" t="s">
        <v>55</v>
      </c>
      <c r="F19" s="2" t="s">
        <v>28</v>
      </c>
      <c r="G19" s="2">
        <v>0</v>
      </c>
      <c r="H19" s="2">
        <v>0</v>
      </c>
      <c r="I19" s="1">
        <v>0</v>
      </c>
      <c r="J19" s="3" t="s">
        <v>16</v>
      </c>
      <c r="K19" s="2" t="str">
        <f>J19*29282.75</f>
        <v>0</v>
      </c>
      <c r="L19" s="5"/>
    </row>
    <row r="20" spans="1:12" customHeight="1" ht="105" outlineLevel="4">
      <c r="A20" s="1"/>
      <c r="B20" s="1">
        <v>883668</v>
      </c>
      <c r="C20" s="1" t="s">
        <v>56</v>
      </c>
      <c r="D20" s="1"/>
      <c r="E20" s="2" t="s">
        <v>57</v>
      </c>
      <c r="F20" s="2" t="s">
        <v>58</v>
      </c>
      <c r="G20" s="2">
        <v>0</v>
      </c>
      <c r="H20" s="2">
        <v>0</v>
      </c>
      <c r="I20" s="1">
        <v>0</v>
      </c>
      <c r="J20" s="3" t="s">
        <v>16</v>
      </c>
      <c r="K20" s="2" t="str">
        <f>J20*39096.75</f>
        <v>0</v>
      </c>
      <c r="L20" s="5"/>
    </row>
    <row r="21" spans="1:12" customHeight="1" ht="105" outlineLevel="4">
      <c r="A21" s="1"/>
      <c r="B21" s="1">
        <v>883669</v>
      </c>
      <c r="C21" s="1" t="s">
        <v>59</v>
      </c>
      <c r="D21" s="1"/>
      <c r="E21" s="2" t="s">
        <v>60</v>
      </c>
      <c r="F21" s="2" t="s">
        <v>61</v>
      </c>
      <c r="G21" s="2">
        <v>0</v>
      </c>
      <c r="H21" s="2">
        <v>0</v>
      </c>
      <c r="I21" s="1">
        <v>0</v>
      </c>
      <c r="J21" s="3" t="s">
        <v>16</v>
      </c>
      <c r="K21" s="2" t="str">
        <f>J21*84887.25</f>
        <v>0</v>
      </c>
      <c r="L21" s="5"/>
    </row>
    <row r="22" spans="1:12" customHeight="1" ht="105" outlineLevel="4">
      <c r="A22" s="1"/>
      <c r="B22" s="1">
        <v>883670</v>
      </c>
      <c r="C22" s="1" t="s">
        <v>62</v>
      </c>
      <c r="D22" s="1"/>
      <c r="E22" s="2" t="s">
        <v>63</v>
      </c>
      <c r="F22" s="2" t="s">
        <v>64</v>
      </c>
      <c r="G22" s="2">
        <v>0</v>
      </c>
      <c r="H22" s="2">
        <v>0</v>
      </c>
      <c r="I22" s="1">
        <v>0</v>
      </c>
      <c r="J22" s="3" t="s">
        <v>16</v>
      </c>
      <c r="K22" s="2" t="str">
        <f>J22*118898.50</f>
        <v>0</v>
      </c>
      <c r="L22" s="5"/>
    </row>
    <row r="23" spans="1:12" customHeight="1" ht="105" outlineLevel="4">
      <c r="A23" s="1"/>
      <c r="B23" s="1">
        <v>883671</v>
      </c>
      <c r="C23" s="1" t="s">
        <v>65</v>
      </c>
      <c r="D23" s="1"/>
      <c r="E23" s="2" t="s">
        <v>66</v>
      </c>
      <c r="F23" s="2" t="s">
        <v>67</v>
      </c>
      <c r="G23" s="2">
        <v>0</v>
      </c>
      <c r="H23" s="2">
        <v>0</v>
      </c>
      <c r="I23" s="1">
        <v>0</v>
      </c>
      <c r="J23" s="3" t="s">
        <v>16</v>
      </c>
      <c r="K23" s="2" t="str">
        <f>J23*207170.25</f>
        <v>0</v>
      </c>
      <c r="L23" s="5"/>
    </row>
    <row r="24" spans="1:12" customHeight="1" ht="105" outlineLevel="4">
      <c r="A24" s="1"/>
      <c r="B24" s="1">
        <v>883672</v>
      </c>
      <c r="C24" s="1" t="s">
        <v>68</v>
      </c>
      <c r="D24" s="1"/>
      <c r="E24" s="2" t="s">
        <v>69</v>
      </c>
      <c r="F24" s="2" t="s">
        <v>70</v>
      </c>
      <c r="G24" s="2">
        <v>0</v>
      </c>
      <c r="H24" s="2">
        <v>0</v>
      </c>
      <c r="I24" s="1">
        <v>0</v>
      </c>
      <c r="J24" s="3" t="s">
        <v>16</v>
      </c>
      <c r="K24" s="2" t="str">
        <f>J24*412207.25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2026-04-20T20:06:37+03:00</dcterms:created>
  <dcterms:modified xsi:type="dcterms:W3CDTF">2026-04-20T20:06:37+03:00</dcterms:modified>
  <dc:title>Untitled Spreadsheet</dc:title>
  <dc:description/>
  <dc:subject/>
  <cp:keywords/>
  <cp:category/>
</cp:coreProperties>
</file>