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<sst xmlns="http://schemas.openxmlformats.org/spreadsheetml/2006/main" uniqueCount="68">
  <si>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</si>
  <si>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</si>
  <si>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</si>
  <si>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</si>
  <si>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</si>
  <si>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</si>
  <si>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</si>
  <si>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</si>
  <si>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</si>
  <si>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</si>
  <si>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</si>
  <si>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отопления</t>
  </si>
  <si>
    <t>Баки для отопления UNIGB (Stout)</t>
  </si>
  <si>
    <t>PND-111203</t>
  </si>
  <si>
    <t>Бак расшир для отопления 5л. вертикальный, вых.3/4", UNIGB (Stout), мембрана VAREM Italy</t>
  </si>
  <si>
    <t>2 406.25 руб.</t>
  </si>
  <si>
    <t>шт</t>
  </si>
  <si>
    <t>PND-111204</t>
  </si>
  <si>
    <t>Бак расшир для отопления 8л. вертикальный, вых.3/4", UNIGB (Stout), мембрана VAREM Italy</t>
  </si>
  <si>
    <t>2 474.50 руб.</t>
  </si>
  <si>
    <t>PND-111205</t>
  </si>
  <si>
    <t>Бак расшир для отопления 12л. вертикальный, вых.3/4", UNIGB (Stout), мембрана VAREM Italy</t>
  </si>
  <si>
    <t>2 728.25 руб.</t>
  </si>
  <si>
    <t>PND-111206</t>
  </si>
  <si>
    <t>Бак расшир для отопления 18л. вертикальный, вых.3/4", UNIGB (Stout), мембрана VAREM Italy</t>
  </si>
  <si>
    <t>3 081.75 руб.</t>
  </si>
  <si>
    <t>PND-111207</t>
  </si>
  <si>
    <t>Бак расшир для отопления 24л. вертикальный, вых.3/4", UNIGB (Stout), мембрана VAREM Italy</t>
  </si>
  <si>
    <t>3 148.25 руб.</t>
  </si>
  <si>
    <t>PND-111208</t>
  </si>
  <si>
    <t>Бак расшир для отопления 35л.вертикальный с ножками, БОК вых 3/4", UNIGB (Stout), фикс. мембрана VAR</t>
  </si>
  <si>
    <t>5 535.25 руб.</t>
  </si>
  <si>
    <t>PND-111209</t>
  </si>
  <si>
    <t>Бак расшир для отопления 50л.вертикальный с ножками, вых.1", UNIGB (Stout), мембрана VAREM Italy</t>
  </si>
  <si>
    <t>6 641.25 руб.</t>
  </si>
  <si>
    <t>PND-111210</t>
  </si>
  <si>
    <t>Бак расшир для отопления 50л.вертикальный с ножками, БОК вых 3/4", UNIGB (Stout), фикс. мембрана VAR</t>
  </si>
  <si>
    <t>6 198.50 руб.</t>
  </si>
  <si>
    <t>PND-111211</t>
  </si>
  <si>
    <t>Бак расшир для отопления 80л.вертикальный с ножками, БОК вых 3/4", UNIGB (Stout), фикс. мембрана VAR</t>
  </si>
  <si>
    <t>9 982.00 руб.</t>
  </si>
  <si>
    <t>PND-111212</t>
  </si>
  <si>
    <t>Бак расшир для отопления 80л.вертикальный с ножками, вых. 1" UNIGB (Stout), мембрана VAREM Italy</t>
  </si>
  <si>
    <t>9 548.00 руб.</t>
  </si>
  <si>
    <t>PND-111213</t>
  </si>
  <si>
    <t>Бак расшир для отопления 100л.вертикальный с ножками, БОК вых 3/4", UNIGB (Stout), фикс. мембрана VA</t>
  </si>
  <si>
    <t>10 939.25 руб.</t>
  </si>
  <si>
    <t>PND-111214</t>
  </si>
  <si>
    <t>Бак расшир для отопления 100л.вертикальный с ножками, вых. 1" UNIGB (Stout), мембрана VAREM Italy</t>
  </si>
  <si>
    <t>11 679.50 руб.</t>
  </si>
  <si>
    <t>PND-111215</t>
  </si>
  <si>
    <t>Бак расшир для отопления 150л.вертикальный с ножками, вых. 11/2" UNIGB (Stout), мембрана VAREM Italy</t>
  </si>
  <si>
    <t>19 803.00 руб.</t>
  </si>
  <si>
    <t>PND-111216</t>
  </si>
  <si>
    <t>Бак расшир для отопления 200л.вертикальный с ножками, вых. 11/2" UNIGB (Stout), мембрана VAREM Italy</t>
  </si>
  <si>
    <t>26 565.00 руб.</t>
  </si>
  <si>
    <t>PND-111217</t>
  </si>
  <si>
    <t>Бак расшир для отопления 300л.вертикальный с ножками, вых. 11/2" UNIGB (Stout), мембрана VAREM Italy</t>
  </si>
  <si>
    <t>36 426.25 руб.</t>
  </si>
  <si>
    <t>PND-111218</t>
  </si>
  <si>
    <t>Бак расшир для отопления 500л.вертикальный с ножками, вых. 11/2" UNIGB (Stout), мембрана VAREM Italy</t>
  </si>
  <si>
    <t>84 476.00 руб.</t>
  </si>
  <si>
    <t>PND-111219</t>
  </si>
  <si>
    <t>Бак расшир для отопления 600л.вертикальный с ножками, (800х1355, 1"1/2, верхн.,85 кг)</t>
  </si>
  <si>
    <t>90 261.50 руб.</t>
  </si>
  <si>
    <t>PND-111220</t>
  </si>
  <si>
    <t>Бак расшир для отопления 700л.вертикальный с ножками (1"1/2, 800х1580, 110 кг)</t>
  </si>
  <si>
    <t>117 083.75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</si>
</sst>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4f8c134_fb63_11ee_a59a_047c1617b143_444b1cf7_5a46_11f0_a775_047c1617b1431.jpeg"/><Relationship Id="rId2" Type="http://schemas.openxmlformats.org/officeDocument/2006/relationships/image" Target="../media/d4f8c136_fb63_11ee_a59a_047c1617b143_444b1d07_5a46_11f0_a775_047c1617b1432.jpeg"/><Relationship Id="rId3" Type="http://schemas.openxmlformats.org/officeDocument/2006/relationships/image" Target="../media/d4f8c138_fb63_11ee_a59a_047c1617b143_444b1cd2_5a46_11f0_a775_047c1617b1433.jpeg"/><Relationship Id="rId4" Type="http://schemas.openxmlformats.org/officeDocument/2006/relationships/image" Target="../media/d4f8c13a_fb63_11ee_a59a_047c1617b143_444b1cd9_5a46_11f0_a775_047c1617b1434.jpeg"/><Relationship Id="rId5" Type="http://schemas.openxmlformats.org/officeDocument/2006/relationships/image" Target="../media/d4f8c13c_fb63_11ee_a59a_047c1617b143_444b1ce0_5a46_11f0_a775_047c1617b1435.jpeg"/><Relationship Id="rId6" Type="http://schemas.openxmlformats.org/officeDocument/2006/relationships/image" Target="../media/d4f8c13e_fb63_11ee_a59a_047c1617b143_444b1ce7_5a46_11f0_a775_047c1617b1436.jpeg"/><Relationship Id="rId7" Type="http://schemas.openxmlformats.org/officeDocument/2006/relationships/image" Target="../media/d4f8c140_fb63_11ee_a59a_047c1617b143_444b1cf3_5a46_11f0_a775_047c1617b1437.jpeg"/><Relationship Id="rId8" Type="http://schemas.openxmlformats.org/officeDocument/2006/relationships/image" Target="../media/d4f8c142_fb63_11ee_a59a_047c1617b143_444b1cef_5a46_11f0_a775_047c1617b1438.jpeg"/><Relationship Id="rId9" Type="http://schemas.openxmlformats.org/officeDocument/2006/relationships/image" Target="../media/d4f8c144_fb63_11ee_a59a_047c1617b143_444b1cff_5a46_11f0_a775_047c1617b1439.jpeg"/><Relationship Id="rId10" Type="http://schemas.openxmlformats.org/officeDocument/2006/relationships/image" Target="../media/d4f8c146_fb63_11ee_a59a_047c1617b143_444b1d03_5a46_11f0_a775_047c1617b14310.jpeg"/><Relationship Id="rId11" Type="http://schemas.openxmlformats.org/officeDocument/2006/relationships/image" Target="../media/d4f8c148_fb63_11ee_a59a_047c1617b143_444b1cca_5a46_11f0_a775_047c1617b14311.jpeg"/><Relationship Id="rId12" Type="http://schemas.openxmlformats.org/officeDocument/2006/relationships/image" Target="../media/d4f8c14a_fb63_11ee_a59a_047c1617b143_444b1cce_5a46_11f0_a775_047c1617b14312.jpeg"/><Relationship Id="rId13" Type="http://schemas.openxmlformats.org/officeDocument/2006/relationships/image" Target="../media/d4f8c14c_fb63_11ee_a59a_047c1617b143_444b1cd5_5a46_11f0_a775_047c1617b14313.jpeg"/><Relationship Id="rId14" Type="http://schemas.openxmlformats.org/officeDocument/2006/relationships/image" Target="../media/d4f8c14e_fb63_11ee_a59a_047c1617b143_444b1cdc_5a46_11f0_a775_047c1617b14314.jpeg"/><Relationship Id="rId15" Type="http://schemas.openxmlformats.org/officeDocument/2006/relationships/image" Target="../media/d4f8c150_fb63_11ee_a59a_047c1617b143_444b1ce3_5a46_11f0_a775_047c1617b14315.jpeg"/><Relationship Id="rId16" Type="http://schemas.openxmlformats.org/officeDocument/2006/relationships/image" Target="../media/d4f8c152_fb63_11ee_a59a_047c1617b143_444b1ceb_5a46_11f0_a775_047c1617b14316.jpeg"/><Relationship Id="rId17" Type="http://schemas.openxmlformats.org/officeDocument/2006/relationships/image" Target="../media/d4f8c154_fb63_11ee_a59a_047c1617b143_444b1cfa_5a46_11f0_a775_047c1617b14317.jpeg"/><Relationship Id="rId18" Type="http://schemas.openxmlformats.org/officeDocument/2006/relationships/image" Target="../media/d4f8c156_fb63_11ee_a59a_047c1617b143_444b1cfe_5a46_11f0_a775_047c1617b1431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883673</v>
      </c>
      <c r="C5" s="1" t="s">
        <v>13</v>
      </c>
      <c r="D5" s="1"/>
      <c r="E5" s="2" t="s">
        <v>14</v>
      </c>
      <c r="F5" s="2" t="s">
        <v>15</v>
      </c>
      <c r="G5" s="2">
        <v>1</v>
      </c>
      <c r="H5" s="2">
        <v>0</v>
      </c>
      <c r="I5" s="1">
        <v>0</v>
      </c>
      <c r="J5" s="3" t="s">
        <v>16</v>
      </c>
      <c r="K5" s="2" t="str">
        <f>J5*2406.25</f>
        <v>0</v>
      </c>
      <c r="L5" s="5"/>
    </row>
    <row r="6" spans="1:12" customHeight="1" ht="105" outlineLevel="4">
      <c r="A6" s="1"/>
      <c r="B6" s="1">
        <v>883674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J6*2474.50</f>
        <v>0</v>
      </c>
      <c r="L6" s="5"/>
    </row>
    <row r="7" spans="1:12" customHeight="1" ht="105" outlineLevel="4">
      <c r="A7" s="1"/>
      <c r="B7" s="1">
        <v>883675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J7*2728.25</f>
        <v>0</v>
      </c>
      <c r="L7" s="5"/>
    </row>
    <row r="8" spans="1:12" customHeight="1" ht="105" outlineLevel="4">
      <c r="A8" s="1"/>
      <c r="B8" s="1">
        <v>883676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J8*3081.75</f>
        <v>0</v>
      </c>
      <c r="L8" s="5"/>
    </row>
    <row r="9" spans="1:12" customHeight="1" ht="105" outlineLevel="4">
      <c r="A9" s="1"/>
      <c r="B9" s="1">
        <v>883677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J9*3148.25</f>
        <v>0</v>
      </c>
      <c r="L9" s="5"/>
    </row>
    <row r="10" spans="1:12" customHeight="1" ht="105" outlineLevel="4">
      <c r="A10" s="1"/>
      <c r="B10" s="1">
        <v>883678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J10*5535.25</f>
        <v>0</v>
      </c>
      <c r="L10" s="5"/>
    </row>
    <row r="11" spans="1:12" customHeight="1" ht="105" outlineLevel="4">
      <c r="A11" s="1"/>
      <c r="B11" s="1">
        <v>883679</v>
      </c>
      <c r="C11" s="1" t="s">
        <v>32</v>
      </c>
      <c r="D11" s="1"/>
      <c r="E11" s="2" t="s">
        <v>33</v>
      </c>
      <c r="F11" s="2" t="s">
        <v>34</v>
      </c>
      <c r="G11" s="2">
        <v>1</v>
      </c>
      <c r="H11" s="2">
        <v>0</v>
      </c>
      <c r="I11" s="1">
        <v>0</v>
      </c>
      <c r="J11" s="3" t="s">
        <v>16</v>
      </c>
      <c r="K11" s="2" t="str">
        <f>J11*6641.25</f>
        <v>0</v>
      </c>
      <c r="L11" s="5"/>
    </row>
    <row r="12" spans="1:12" customHeight="1" ht="105" outlineLevel="4">
      <c r="A12" s="1"/>
      <c r="B12" s="1">
        <v>883680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J12*6198.50</f>
        <v>0</v>
      </c>
      <c r="L12" s="5"/>
    </row>
    <row r="13" spans="1:12" customHeight="1" ht="105" outlineLevel="4">
      <c r="A13" s="1"/>
      <c r="B13" s="1">
        <v>883681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J13*9982.00</f>
        <v>0</v>
      </c>
      <c r="L13" s="5"/>
    </row>
    <row r="14" spans="1:12" customHeight="1" ht="105" outlineLevel="4">
      <c r="A14" s="1"/>
      <c r="B14" s="1">
        <v>883682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J14*9548.00</f>
        <v>0</v>
      </c>
      <c r="L14" s="5"/>
    </row>
    <row r="15" spans="1:12" customHeight="1" ht="105" outlineLevel="4">
      <c r="A15" s="1"/>
      <c r="B15" s="1">
        <v>883683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J15*10939.25</f>
        <v>0</v>
      </c>
      <c r="L15" s="5"/>
    </row>
    <row r="16" spans="1:12" customHeight="1" ht="105" outlineLevel="4">
      <c r="A16" s="1"/>
      <c r="B16" s="1">
        <v>883684</v>
      </c>
      <c r="C16" s="1" t="s">
        <v>47</v>
      </c>
      <c r="D16" s="1"/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J16*11679.50</f>
        <v>0</v>
      </c>
      <c r="L16" s="5"/>
    </row>
    <row r="17" spans="1:12" customHeight="1" ht="105" outlineLevel="4">
      <c r="A17" s="1"/>
      <c r="B17" s="1">
        <v>883685</v>
      </c>
      <c r="C17" s="1" t="s">
        <v>50</v>
      </c>
      <c r="D17" s="1"/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J17*19803.00</f>
        <v>0</v>
      </c>
      <c r="L17" s="5"/>
    </row>
    <row r="18" spans="1:12" customHeight="1" ht="105" outlineLevel="4">
      <c r="A18" s="1"/>
      <c r="B18" s="1">
        <v>883686</v>
      </c>
      <c r="C18" s="1" t="s">
        <v>53</v>
      </c>
      <c r="D18" s="1"/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J18*26565.00</f>
        <v>0</v>
      </c>
      <c r="L18" s="5"/>
    </row>
    <row r="19" spans="1:12" customHeight="1" ht="105" outlineLevel="4">
      <c r="A19" s="1"/>
      <c r="B19" s="1">
        <v>883687</v>
      </c>
      <c r="C19" s="1" t="s">
        <v>56</v>
      </c>
      <c r="D19" s="1"/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J19*36426.25</f>
        <v>0</v>
      </c>
      <c r="L19" s="5"/>
    </row>
    <row r="20" spans="1:12" customHeight="1" ht="105" outlineLevel="4">
      <c r="A20" s="1"/>
      <c r="B20" s="1">
        <v>883688</v>
      </c>
      <c r="C20" s="1" t="s">
        <v>59</v>
      </c>
      <c r="D20" s="1"/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J20*84476.00</f>
        <v>0</v>
      </c>
      <c r="L20" s="5"/>
    </row>
    <row r="21" spans="1:12" customHeight="1" ht="105" outlineLevel="4">
      <c r="A21" s="1"/>
      <c r="B21" s="1">
        <v>883689</v>
      </c>
      <c r="C21" s="1" t="s">
        <v>62</v>
      </c>
      <c r="D21" s="1"/>
      <c r="E21" s="2" t="s">
        <v>63</v>
      </c>
      <c r="F21" s="2" t="s">
        <v>64</v>
      </c>
      <c r="G21" s="2">
        <v>0</v>
      </c>
      <c r="H21" s="2">
        <v>0</v>
      </c>
      <c r="I21" s="1">
        <v>0</v>
      </c>
      <c r="J21" s="3" t="s">
        <v>16</v>
      </c>
      <c r="K21" s="2" t="str">
        <f>J21*90261.50</f>
        <v>0</v>
      </c>
      <c r="L21" s="5"/>
    </row>
    <row r="22" spans="1:12" customHeight="1" ht="105" outlineLevel="4">
      <c r="A22" s="1"/>
      <c r="B22" s="1">
        <v>883690</v>
      </c>
      <c r="C22" s="1" t="s">
        <v>65</v>
      </c>
      <c r="D22" s="1"/>
      <c r="E22" s="2" t="s">
        <v>66</v>
      </c>
      <c r="F22" s="2" t="s">
        <v>67</v>
      </c>
      <c r="G22" s="2">
        <v>0</v>
      </c>
      <c r="H22" s="2">
        <v>0</v>
      </c>
      <c r="I22" s="1">
        <v>0</v>
      </c>
      <c r="J22" s="3" t="s">
        <v>16</v>
      </c>
      <c r="K22" s="2" t="str">
        <f>J22*117083.75</f>
        <v>0</v>
      </c>
      <c r="L2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2026-04-30T06:33:37+03:00</dcterms:created>
  <dcterms:modified xsi:type="dcterms:W3CDTF">2026-04-30T06:33:37+03:00</dcterms:modified>
  <dc:title>Untitled Spreadsheet</dc:title>
  <dc:description/>
  <dc:subject/>
  <cp:keywords/>
  <cp:category/>
</cp:coreProperties>
</file>