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<sst xmlns="http://schemas.openxmlformats.org/spreadsheetml/2006/main" uniqueCount="48">
  <si>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</si>
  <si>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</si>
  <si>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</si>
  <si>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</si>
  <si>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</si>
  <si>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</si>
  <si>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</si>
  <si>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</si>
  <si>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</si>
  <si>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</si>
  <si>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Крепеж хомуты метизы</t>
  </si>
  <si>
    <t>Крепеж</t>
  </si>
  <si>
    <t>Крепеж, пластины для водорозеток</t>
  </si>
  <si>
    <t>VER-001157</t>
  </si>
  <si>
    <t>VP20</t>
  </si>
  <si>
    <t>Шина сантехническая (2 м) (10шт)</t>
  </si>
  <si>
    <t>623.28 руб.</t>
  </si>
  <si>
    <t>&gt;10</t>
  </si>
  <si>
    <t>шт</t>
  </si>
  <si>
    <t>VER-001158</t>
  </si>
  <si>
    <t>VP21</t>
  </si>
  <si>
    <t>Монтажная шина для водорозеток (2.025 м) (10шт)</t>
  </si>
  <si>
    <t>571.83 руб.</t>
  </si>
  <si>
    <t>VER-001159</t>
  </si>
  <si>
    <t>VP22</t>
  </si>
  <si>
    <t>Кронштейн планка для пары водорозеток 75/150 с амортизаторами (60шт)</t>
  </si>
  <si>
    <t>217.56 руб.</t>
  </si>
  <si>
    <t>VER-001160</t>
  </si>
  <si>
    <t>VP23</t>
  </si>
  <si>
    <t>Планка плоская для пары водорозеток 75/150 с амортизаторами (100шт)</t>
  </si>
  <si>
    <t>160.23 руб.</t>
  </si>
  <si>
    <t>&gt;100</t>
  </si>
  <si>
    <t>VER-001161</t>
  </si>
  <si>
    <t>VP24</t>
  </si>
  <si>
    <t>Кронштейн для крепления водорозеток тип Z30 (150шт)</t>
  </si>
  <si>
    <t>110.25 руб.</t>
  </si>
  <si>
    <t>VLC-901069</t>
  </si>
  <si>
    <t>VT.PM0.006</t>
  </si>
  <si>
    <t>Пластина монтажная (с винтами - 6 шт.)</t>
  </si>
  <si>
    <t>256.00 руб.</t>
  </si>
  <si>
    <t>VLC-901070</t>
  </si>
  <si>
    <t>VT.PMH.006</t>
  </si>
  <si>
    <t>Пластина монтажная высокая (с винтами - 6 шт.)</t>
  </si>
  <si>
    <t>299.00 руб.</t>
  </si>
  <si>
    <t>VLC-901071</t>
  </si>
  <si>
    <t>VT.PML.006</t>
  </si>
  <si>
    <t>Пластина монтажная низкая (с винтами - 6 шт.)</t>
  </si>
  <si>
    <t>285.00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</si>
</sst>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5a6d7b2f_847d_11ef_a64e_047c1617b143_1b5db359_f93d_11ef_a6ea_047c1617b1431.jpeg"/><Relationship Id="rId2" Type="http://schemas.openxmlformats.org/officeDocument/2006/relationships/image" Target="../media/5a6d7b31_847d_11ef_a64e_047c1617b143_703303e9_d01e_11f0_a810_047c1617b1432.jpeg"/><Relationship Id="rId3" Type="http://schemas.openxmlformats.org/officeDocument/2006/relationships/image" Target="../media/5a6d7b33_847d_11ef_a64e_047c1617b143_1b5db35a_f93d_11ef_a6ea_047c1617b1433.jpeg"/><Relationship Id="rId4" Type="http://schemas.openxmlformats.org/officeDocument/2006/relationships/image" Target="../media/5a6d7b35_847d_11ef_a64e_047c1617b143_1b5db35c_f93d_11ef_a6ea_047c1617b1434.jpeg"/><Relationship Id="rId5" Type="http://schemas.openxmlformats.org/officeDocument/2006/relationships/image" Target="../media/5a6d7b37_847d_11ef_a64e_047c1617b143_1b5db35e_f93d_11ef_a6ea_047c1617b1435.jpeg"/><Relationship Id="rId6" Type="http://schemas.openxmlformats.org/officeDocument/2006/relationships/image" Target="../media/9bfb1063_78e1_11f0_a79f_047c1617b143_8557691d_7c1e_11f0_a7a3_047c1617b1436.jpeg"/><Relationship Id="rId7" Type="http://schemas.openxmlformats.org/officeDocument/2006/relationships/image" Target="../media/9bfb1065_78e1_11f0_a79f_047c1617b143_85576921_7c1e_11f0_a7a3_047c1617b1437.jpeg"/><Relationship Id="rId8" Type="http://schemas.openxmlformats.org/officeDocument/2006/relationships/image" Target="../media/9bfb1067_78e1_11f0_a79f_047c1617b143_85576925_7c1e_11f0_a7a3_047c1617b1438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2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SUM(J2:J12)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884723</v>
      </c>
      <c r="C5" s="1" t="s">
        <v>13</v>
      </c>
      <c r="D5" s="1" t="s">
        <v>14</v>
      </c>
      <c r="E5" s="2" t="s">
        <v>15</v>
      </c>
      <c r="F5" s="2" t="s">
        <v>16</v>
      </c>
      <c r="G5" s="2" t="s">
        <v>17</v>
      </c>
      <c r="H5" s="2">
        <v>0</v>
      </c>
      <c r="I5" s="1">
        <v>0</v>
      </c>
      <c r="J5" s="3" t="s">
        <v>18</v>
      </c>
      <c r="K5" s="2" t="str">
        <f>J5*623.28</f>
        <v>0</v>
      </c>
      <c r="L5" s="5"/>
    </row>
    <row r="6" spans="1:12" customHeight="1" ht="105" outlineLevel="4">
      <c r="A6" s="1"/>
      <c r="B6" s="1">
        <v>883952</v>
      </c>
      <c r="C6" s="1" t="s">
        <v>19</v>
      </c>
      <c r="D6" s="1" t="s">
        <v>20</v>
      </c>
      <c r="E6" s="2" t="s">
        <v>21</v>
      </c>
      <c r="F6" s="2" t="s">
        <v>22</v>
      </c>
      <c r="G6" s="2">
        <v>8</v>
      </c>
      <c r="H6" s="2">
        <v>0</v>
      </c>
      <c r="I6" s="1">
        <v>0</v>
      </c>
      <c r="J6" s="3" t="s">
        <v>18</v>
      </c>
      <c r="K6" s="2" t="str">
        <f>J6*571.83</f>
        <v>0</v>
      </c>
      <c r="L6" s="5"/>
    </row>
    <row r="7" spans="1:12" customHeight="1" ht="105" outlineLevel="4">
      <c r="A7" s="1"/>
      <c r="B7" s="1">
        <v>883953</v>
      </c>
      <c r="C7" s="1" t="s">
        <v>23</v>
      </c>
      <c r="D7" s="1" t="s">
        <v>24</v>
      </c>
      <c r="E7" s="2" t="s">
        <v>25</v>
      </c>
      <c r="F7" s="2" t="s">
        <v>26</v>
      </c>
      <c r="G7" s="2">
        <v>6</v>
      </c>
      <c r="H7" s="2">
        <v>0</v>
      </c>
      <c r="I7" s="1">
        <v>0</v>
      </c>
      <c r="J7" s="3" t="s">
        <v>18</v>
      </c>
      <c r="K7" s="2" t="str">
        <f>J7*217.56</f>
        <v>0</v>
      </c>
      <c r="L7" s="5"/>
    </row>
    <row r="8" spans="1:12" customHeight="1" ht="105" outlineLevel="4">
      <c r="A8" s="1"/>
      <c r="B8" s="1">
        <v>883954</v>
      </c>
      <c r="C8" s="1" t="s">
        <v>27</v>
      </c>
      <c r="D8" s="1" t="s">
        <v>28</v>
      </c>
      <c r="E8" s="2" t="s">
        <v>29</v>
      </c>
      <c r="F8" s="2" t="s">
        <v>30</v>
      </c>
      <c r="G8" s="2" t="s">
        <v>31</v>
      </c>
      <c r="H8" s="2">
        <v>0</v>
      </c>
      <c r="I8" s="1">
        <v>0</v>
      </c>
      <c r="J8" s="3" t="s">
        <v>18</v>
      </c>
      <c r="K8" s="2" t="str">
        <f>J8*160.23</f>
        <v>0</v>
      </c>
      <c r="L8" s="5"/>
    </row>
    <row r="9" spans="1:12" customHeight="1" ht="105" outlineLevel="4">
      <c r="A9" s="1"/>
      <c r="B9" s="1">
        <v>883955</v>
      </c>
      <c r="C9" s="1" t="s">
        <v>32</v>
      </c>
      <c r="D9" s="1" t="s">
        <v>33</v>
      </c>
      <c r="E9" s="2" t="s">
        <v>34</v>
      </c>
      <c r="F9" s="2" t="s">
        <v>35</v>
      </c>
      <c r="G9" s="2" t="s">
        <v>31</v>
      </c>
      <c r="H9" s="2">
        <v>0</v>
      </c>
      <c r="I9" s="1">
        <v>0</v>
      </c>
      <c r="J9" s="3" t="s">
        <v>18</v>
      </c>
      <c r="K9" s="2" t="str">
        <f>J9*110.25</f>
        <v>0</v>
      </c>
      <c r="L9" s="5"/>
    </row>
    <row r="10" spans="1:12" customHeight="1" ht="105" outlineLevel="4">
      <c r="A10" s="1"/>
      <c r="B10" s="1">
        <v>890095</v>
      </c>
      <c r="C10" s="1" t="s">
        <v>36</v>
      </c>
      <c r="D10" s="1" t="s">
        <v>37</v>
      </c>
      <c r="E10" s="2" t="s">
        <v>38</v>
      </c>
      <c r="F10" s="2" t="s">
        <v>39</v>
      </c>
      <c r="G10" s="2">
        <v>0</v>
      </c>
      <c r="H10" s="2" t="s">
        <v>31</v>
      </c>
      <c r="I10" s="1">
        <v>0</v>
      </c>
      <c r="J10" s="3" t="s">
        <v>18</v>
      </c>
      <c r="K10" s="2" t="str">
        <f>J10*256.00</f>
        <v>0</v>
      </c>
      <c r="L10" s="5"/>
    </row>
    <row r="11" spans="1:12" customHeight="1" ht="105" outlineLevel="4">
      <c r="A11" s="1"/>
      <c r="B11" s="1">
        <v>890096</v>
      </c>
      <c r="C11" s="1" t="s">
        <v>40</v>
      </c>
      <c r="D11" s="1" t="s">
        <v>41</v>
      </c>
      <c r="E11" s="2" t="s">
        <v>42</v>
      </c>
      <c r="F11" s="2" t="s">
        <v>43</v>
      </c>
      <c r="G11" s="2">
        <v>0</v>
      </c>
      <c r="H11" s="2" t="s">
        <v>31</v>
      </c>
      <c r="I11" s="1">
        <v>0</v>
      </c>
      <c r="J11" s="3" t="s">
        <v>18</v>
      </c>
      <c r="K11" s="2" t="str">
        <f>J11*299.00</f>
        <v>0</v>
      </c>
      <c r="L11" s="5"/>
    </row>
    <row r="12" spans="1:12" customHeight="1" ht="105" outlineLevel="4">
      <c r="A12" s="1"/>
      <c r="B12" s="1">
        <v>890097</v>
      </c>
      <c r="C12" s="1" t="s">
        <v>44</v>
      </c>
      <c r="D12" s="1" t="s">
        <v>45</v>
      </c>
      <c r="E12" s="2" t="s">
        <v>46</v>
      </c>
      <c r="F12" s="2" t="s">
        <v>47</v>
      </c>
      <c r="G12" s="2">
        <v>0</v>
      </c>
      <c r="H12" s="2" t="s">
        <v>31</v>
      </c>
      <c r="I12" s="1">
        <v>0</v>
      </c>
      <c r="J12" s="3" t="s">
        <v>18</v>
      </c>
      <c r="K12" s="2" t="str">
        <f>J12*285.00</f>
        <v>0</v>
      </c>
      <c r="L12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2026-04-17T02:32:07+03:00</dcterms:created>
  <dcterms:modified xsi:type="dcterms:W3CDTF">2026-04-17T02:32:07+03:00</dcterms:modified>
  <dc:title>Untitled Spreadsheet</dc:title>
  <dc:description/>
  <dc:subject/>
  <cp:keywords/>
  <cp:category/>
</cp:coreProperties>
</file>