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<sst xmlns="http://schemas.openxmlformats.org/spreadsheetml/2006/main" uniqueCount="54">
  <si>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</si>
  <si>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</si>
  <si>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</si>
  <si>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</si>
  <si>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</si>
  <si>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</si>
  <si>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</si>
  <si>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</si>
  <si>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</si>
  <si>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</si>
  <si>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Сад и огород</t>
  </si>
  <si>
    <t>Поплавковые клапана для емкостей</t>
  </si>
  <si>
    <t>VER-001167</t>
  </si>
  <si>
    <t>VRQ98-3</t>
  </si>
  <si>
    <t>Поплавковый клапан с плоской штангой для емкости, 5 осей 1/2" (100/10шт)</t>
  </si>
  <si>
    <t>470.05 руб.</t>
  </si>
  <si>
    <t>&gt;10</t>
  </si>
  <si>
    <t>шт</t>
  </si>
  <si>
    <t>VER-001168</t>
  </si>
  <si>
    <t>VRQ98-4</t>
  </si>
  <si>
    <t>Поплавковый клапан с плоской штангой для емкости, 5 осей 3/4" (60/6шт)</t>
  </si>
  <si>
    <t>694.66 руб.</t>
  </si>
  <si>
    <t>VER-001169</t>
  </si>
  <si>
    <t>VRQ98-5</t>
  </si>
  <si>
    <t>Поплавковый клапан с плоской штангой для емкости, 5 осей 1" (40/4шт)</t>
  </si>
  <si>
    <t>893.99 руб.</t>
  </si>
  <si>
    <t>VER-001170</t>
  </si>
  <si>
    <t>VRQ98-6</t>
  </si>
  <si>
    <t>Поплавковый клапан с плоской штангой для емкости, 5 осей 1 1/4" (20/10шт)</t>
  </si>
  <si>
    <t>2 095.89 руб.</t>
  </si>
  <si>
    <t>VER-001171</t>
  </si>
  <si>
    <t>VRQ98-7</t>
  </si>
  <si>
    <t>Поплавковый клапан с плоской штангой для емкости, 5 осей 1 1/2" (18/6шт)</t>
  </si>
  <si>
    <t>3 135.65 руб.</t>
  </si>
  <si>
    <t>VER-001172</t>
  </si>
  <si>
    <t>VRQ98-8</t>
  </si>
  <si>
    <t>Поплавковый клапан с плоской штангой для емкости, 5 осей 2" (12/4шт)</t>
  </si>
  <si>
    <t>4 101.04 руб.</t>
  </si>
  <si>
    <t>VER-001414</t>
  </si>
  <si>
    <t>VRQ56-4</t>
  </si>
  <si>
    <t>Поплавок для клапана с плоской штангой ⌀120мм 1/2" - 3/4" (80/1шт)</t>
  </si>
  <si>
    <t>104.13 руб.</t>
  </si>
  <si>
    <t>VER-001415</t>
  </si>
  <si>
    <t>VRQ56-5</t>
  </si>
  <si>
    <t>Поплавок для клапана с плоской штангой ⌀150мм  1" (50/1шт)</t>
  </si>
  <si>
    <t>159.16 руб.</t>
  </si>
  <si>
    <t>VER-001416</t>
  </si>
  <si>
    <t>VRQ56-6</t>
  </si>
  <si>
    <t>Поплавок для клапана с плоской штангой ⌀180 мм  1 1/4" (30/1шт)</t>
  </si>
  <si>
    <t>319.81 руб.</t>
  </si>
  <si>
    <t>VER-001417</t>
  </si>
  <si>
    <t>VRQ56-7</t>
  </si>
  <si>
    <t>Поплавок для клапана с плоской штангой ⌀200 мм  11/2"- 2" (20/1шт)</t>
  </si>
  <si>
    <t>394.19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</si>
</sst>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a6d7b43_847d_11ef_a64e_047c1617b143_83eb96db_5d58_11f0_a779_047c1617b1431.jpeg"/><Relationship Id="rId2" Type="http://schemas.openxmlformats.org/officeDocument/2006/relationships/image" Target="../media/5a6d7b45_847d_11ef_a64e_047c1617b143_83eb96dc_5d58_11f0_a779_047c1617b1432.jpeg"/><Relationship Id="rId3" Type="http://schemas.openxmlformats.org/officeDocument/2006/relationships/image" Target="../media/5a6d7b47_847d_11ef_a64e_047c1617b143_83eb96dd_5d58_11f0_a779_047c1617b1433.jpeg"/><Relationship Id="rId4" Type="http://schemas.openxmlformats.org/officeDocument/2006/relationships/image" Target="../media/5a6d7b49_847d_11ef_a64e_047c1617b143_83eb96de_5d58_11f0_a779_047c1617b1434.jpeg"/><Relationship Id="rId5" Type="http://schemas.openxmlformats.org/officeDocument/2006/relationships/image" Target="../media/5a6d7b4b_847d_11ef_a64e_047c1617b143_83eb96df_5d58_11f0_a779_047c1617b1435.jpeg"/><Relationship Id="rId6" Type="http://schemas.openxmlformats.org/officeDocument/2006/relationships/image" Target="../media/5a6d7b4d_847d_11ef_a64e_047c1617b143_83eb96e0_5d58_11f0_a779_047c1617b1436.jpeg"/><Relationship Id="rId7" Type="http://schemas.openxmlformats.org/officeDocument/2006/relationships/image" Target="../media/9182be58_eeb6_11ef_a6dd_047c1617b143_83eb96e1_5d58_11f0_a779_047c1617b1437.jpeg"/><Relationship Id="rId8" Type="http://schemas.openxmlformats.org/officeDocument/2006/relationships/image" Target="../media/9182be5a_eeb6_11ef_a6dd_047c1617b143_83eb96e2_5d58_11f0_a779_047c1617b1438.jpeg"/><Relationship Id="rId9" Type="http://schemas.openxmlformats.org/officeDocument/2006/relationships/image" Target="../media/9182be5c_eeb6_11ef_a6dd_047c1617b143_83eb96e3_5d58_11f0_a779_047c1617b1439.jpeg"/><Relationship Id="rId10" Type="http://schemas.openxmlformats.org/officeDocument/2006/relationships/image" Target="../media/9182be5e_eeb6_11ef_a6dd_047c1617b143_83eb96e4_5d58_11f0_a779_047c1617b1431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884724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>
        <v>0</v>
      </c>
      <c r="I4" s="1">
        <v>0</v>
      </c>
      <c r="J4" s="3" t="s">
        <v>17</v>
      </c>
      <c r="K4" s="2" t="str">
        <f>J4*470.05</f>
        <v>0</v>
      </c>
      <c r="L4" s="5"/>
    </row>
    <row r="5" spans="1:12" customHeight="1" ht="105" outlineLevel="3">
      <c r="A5" s="1"/>
      <c r="B5" s="1">
        <v>884725</v>
      </c>
      <c r="C5" s="1" t="s">
        <v>18</v>
      </c>
      <c r="D5" s="1" t="s">
        <v>19</v>
      </c>
      <c r="E5" s="2" t="s">
        <v>20</v>
      </c>
      <c r="F5" s="2" t="s">
        <v>21</v>
      </c>
      <c r="G5" s="2">
        <v>4</v>
      </c>
      <c r="H5" s="2">
        <v>0</v>
      </c>
      <c r="I5" s="1">
        <v>0</v>
      </c>
      <c r="J5" s="3" t="s">
        <v>17</v>
      </c>
      <c r="K5" s="2" t="str">
        <f>J5*694.66</f>
        <v>0</v>
      </c>
      <c r="L5" s="5"/>
    </row>
    <row r="6" spans="1:12" customHeight="1" ht="105" outlineLevel="3">
      <c r="A6" s="1"/>
      <c r="B6" s="1">
        <v>884726</v>
      </c>
      <c r="C6" s="1" t="s">
        <v>22</v>
      </c>
      <c r="D6" s="1" t="s">
        <v>23</v>
      </c>
      <c r="E6" s="2" t="s">
        <v>24</v>
      </c>
      <c r="F6" s="2" t="s">
        <v>25</v>
      </c>
      <c r="G6" s="2">
        <v>1</v>
      </c>
      <c r="H6" s="2">
        <v>0</v>
      </c>
      <c r="I6" s="1">
        <v>0</v>
      </c>
      <c r="J6" s="3" t="s">
        <v>17</v>
      </c>
      <c r="K6" s="2" t="str">
        <f>J6*893.99</f>
        <v>0</v>
      </c>
      <c r="L6" s="5"/>
    </row>
    <row r="7" spans="1:12" customHeight="1" ht="105" outlineLevel="3">
      <c r="A7" s="1"/>
      <c r="B7" s="1">
        <v>884727</v>
      </c>
      <c r="C7" s="1" t="s">
        <v>26</v>
      </c>
      <c r="D7" s="1" t="s">
        <v>27</v>
      </c>
      <c r="E7" s="2" t="s">
        <v>28</v>
      </c>
      <c r="F7" s="2" t="s">
        <v>29</v>
      </c>
      <c r="G7" s="2">
        <v>10</v>
      </c>
      <c r="H7" s="2">
        <v>0</v>
      </c>
      <c r="I7" s="1">
        <v>0</v>
      </c>
      <c r="J7" s="3" t="s">
        <v>17</v>
      </c>
      <c r="K7" s="2" t="str">
        <f>J7*2095.89</f>
        <v>0</v>
      </c>
      <c r="L7" s="5"/>
    </row>
    <row r="8" spans="1:12" customHeight="1" ht="105" outlineLevel="3">
      <c r="A8" s="1"/>
      <c r="B8" s="1">
        <v>884728</v>
      </c>
      <c r="C8" s="1" t="s">
        <v>30</v>
      </c>
      <c r="D8" s="1" t="s">
        <v>31</v>
      </c>
      <c r="E8" s="2" t="s">
        <v>32</v>
      </c>
      <c r="F8" s="2" t="s">
        <v>33</v>
      </c>
      <c r="G8" s="2">
        <v>6</v>
      </c>
      <c r="H8" s="2">
        <v>0</v>
      </c>
      <c r="I8" s="1">
        <v>0</v>
      </c>
      <c r="J8" s="3" t="s">
        <v>17</v>
      </c>
      <c r="K8" s="2" t="str">
        <f>J8*3135.65</f>
        <v>0</v>
      </c>
      <c r="L8" s="5"/>
    </row>
    <row r="9" spans="1:12" customHeight="1" ht="105" outlineLevel="3">
      <c r="A9" s="1"/>
      <c r="B9" s="1">
        <v>884729</v>
      </c>
      <c r="C9" s="1" t="s">
        <v>34</v>
      </c>
      <c r="D9" s="1" t="s">
        <v>35</v>
      </c>
      <c r="E9" s="2" t="s">
        <v>36</v>
      </c>
      <c r="F9" s="2" t="s">
        <v>37</v>
      </c>
      <c r="G9" s="2">
        <v>4</v>
      </c>
      <c r="H9" s="2">
        <v>0</v>
      </c>
      <c r="I9" s="1">
        <v>0</v>
      </c>
      <c r="J9" s="3" t="s">
        <v>17</v>
      </c>
      <c r="K9" s="2" t="str">
        <f>J9*4101.04</f>
        <v>0</v>
      </c>
      <c r="L9" s="5"/>
    </row>
    <row r="10" spans="1:12" customHeight="1" ht="105" outlineLevel="3">
      <c r="A10" s="1"/>
      <c r="B10" s="1">
        <v>886013</v>
      </c>
      <c r="C10" s="1" t="s">
        <v>38</v>
      </c>
      <c r="D10" s="1" t="s">
        <v>39</v>
      </c>
      <c r="E10" s="2" t="s">
        <v>40</v>
      </c>
      <c r="F10" s="2" t="s">
        <v>41</v>
      </c>
      <c r="G10" s="2" t="s">
        <v>16</v>
      </c>
      <c r="H10" s="2">
        <v>0</v>
      </c>
      <c r="I10" s="1">
        <v>0</v>
      </c>
      <c r="J10" s="3" t="s">
        <v>17</v>
      </c>
      <c r="K10" s="2" t="str">
        <f>J10*104.13</f>
        <v>0</v>
      </c>
      <c r="L10" s="5"/>
    </row>
    <row r="11" spans="1:12" customHeight="1" ht="105" outlineLevel="3">
      <c r="A11" s="1"/>
      <c r="B11" s="1">
        <v>886014</v>
      </c>
      <c r="C11" s="1" t="s">
        <v>42</v>
      </c>
      <c r="D11" s="1" t="s">
        <v>43</v>
      </c>
      <c r="E11" s="2" t="s">
        <v>44</v>
      </c>
      <c r="F11" s="2" t="s">
        <v>45</v>
      </c>
      <c r="G11" s="2" t="s">
        <v>16</v>
      </c>
      <c r="H11" s="2">
        <v>0</v>
      </c>
      <c r="I11" s="1">
        <v>0</v>
      </c>
      <c r="J11" s="3" t="s">
        <v>17</v>
      </c>
      <c r="K11" s="2" t="str">
        <f>J11*159.16</f>
        <v>0</v>
      </c>
      <c r="L11" s="5"/>
    </row>
    <row r="12" spans="1:12" customHeight="1" ht="105" outlineLevel="3">
      <c r="A12" s="1"/>
      <c r="B12" s="1">
        <v>886015</v>
      </c>
      <c r="C12" s="1" t="s">
        <v>46</v>
      </c>
      <c r="D12" s="1" t="s">
        <v>47</v>
      </c>
      <c r="E12" s="2" t="s">
        <v>48</v>
      </c>
      <c r="F12" s="2" t="s">
        <v>49</v>
      </c>
      <c r="G12" s="2">
        <v>10</v>
      </c>
      <c r="H12" s="2">
        <v>0</v>
      </c>
      <c r="I12" s="1">
        <v>0</v>
      </c>
      <c r="J12" s="3" t="s">
        <v>17</v>
      </c>
      <c r="K12" s="2" t="str">
        <f>J12*319.81</f>
        <v>0</v>
      </c>
      <c r="L12" s="5"/>
    </row>
    <row r="13" spans="1:12" customHeight="1" ht="105" outlineLevel="3">
      <c r="A13" s="1"/>
      <c r="B13" s="1">
        <v>886016</v>
      </c>
      <c r="C13" s="1" t="s">
        <v>50</v>
      </c>
      <c r="D13" s="1" t="s">
        <v>51</v>
      </c>
      <c r="E13" s="2" t="s">
        <v>52</v>
      </c>
      <c r="F13" s="2" t="s">
        <v>53</v>
      </c>
      <c r="G13" s="2">
        <v>5</v>
      </c>
      <c r="H13" s="2">
        <v>0</v>
      </c>
      <c r="I13" s="1">
        <v>0</v>
      </c>
      <c r="J13" s="3" t="s">
        <v>17</v>
      </c>
      <c r="K13" s="2" t="str">
        <f>J13*394.19</f>
        <v>0</v>
      </c>
      <c r="L1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2026-03-16T22:56:34+03:00</dcterms:created>
  <dcterms:modified xsi:type="dcterms:W3CDTF">2026-03-16T22:56:34+03:00</dcterms:modified>
  <dc:title>Untitled Spreadsheet</dc:title>
  <dc:description/>
  <dc:subject/>
  <cp:keywords/>
  <cp:category/>
</cp:coreProperties>
</file>