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<sst xmlns="http://schemas.openxmlformats.org/spreadsheetml/2006/main" uniqueCount="79">
  <si>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</si>
  <si>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</si>
  <si>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</si>
  <si>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</si>
  <si>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</si>
  <si>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</si>
  <si>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</si>
  <si>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</si>
  <si>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</si>
  <si>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</si>
  <si>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</si>
  <si>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</si>
  <si>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</si>
  <si>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</si>
  <si>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</si>
  <si>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</si>
  <si>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376.32 руб.</t>
  </si>
  <si>
    <t>&gt;10</t>
  </si>
  <si>
    <t>шт</t>
  </si>
  <si>
    <t>SIP-410011</t>
  </si>
  <si>
    <t>VERA15S</t>
  </si>
  <si>
    <t>Душевой трап прямой вып 50мм корпус и решетка НЕРЖАВЕЙКА 150*150 мм VR (1/40шт)</t>
  </si>
  <si>
    <t>457.17 руб.</t>
  </si>
  <si>
    <t>&gt;25</t>
  </si>
  <si>
    <t>SIP-410012</t>
  </si>
  <si>
    <t>VERA10L</t>
  </si>
  <si>
    <t>Душевой трап угловой вып 50мм корпус и решетка НЕРЖАВЕЙКА 100*100 мм VR (1/40шт)</t>
  </si>
  <si>
    <t>404.25 руб.</t>
  </si>
  <si>
    <t>SIP-410013</t>
  </si>
  <si>
    <t>VERA15L</t>
  </si>
  <si>
    <t>Душевой трап угловой вып 50мм корпус и решетка НЕРЖАВЕЙКА 150*150 мм VR (1/40шт)</t>
  </si>
  <si>
    <t>492.45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</si>
  <si>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</si>
  <si>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</si>
  <si>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</si>
  <si>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1 674.33 руб.</t>
  </si>
  <si>
    <t>SIP-410015</t>
  </si>
  <si>
    <t>VER15B</t>
  </si>
  <si>
    <t>1 677.27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</si>
  <si>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</si>
  <si>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</si>
  <si>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</si>
  <si>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2 060.94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</si>
  <si>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</si>
  <si>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</si>
  <si>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</si>
  <si>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901.11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</si>
  <si>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</si>
  <si>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</si>
  <si>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</si>
  <si>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1 048.11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</si>
  <si>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</si>
  <si>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</si>
  <si>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</si>
  <si>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1 955.10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</si>
  <si>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</si>
  <si>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</si>
  <si>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</si>
  <si>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2 055.06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</si>
  <si>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</si>
  <si>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</si>
  <si>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</si>
  <si>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</si>
  <si>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</si>
  <si>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</si>
  <si>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968.73 руб.</t>
  </si>
  <si>
    <t>VER-000996</t>
  </si>
  <si>
    <t>VRDL-10</t>
  </si>
  <si>
    <t>898.17 руб.</t>
  </si>
  <si>
    <t>VER-000997</t>
  </si>
  <si>
    <t>VRDL-10C</t>
  </si>
  <si>
    <t>964.32 руб.</t>
  </si>
  <si>
    <t>VER-001716</t>
  </si>
  <si>
    <t>VER15A-1</t>
  </si>
  <si>
    <t>Горизонтальный душевой трап с сухим затвором 150x150мм (10/1шт)</t>
  </si>
  <si>
    <t>1 816.92 руб.</t>
  </si>
  <si>
    <t>VER-001717</t>
  </si>
  <si>
    <t>VER15A-2</t>
  </si>
  <si>
    <t>1 778.70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</si>
</sst>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2c_3767_11ea_810f_003048fd731b_3700be2b_a599_11ee_a526_047c1617b1431.jpeg"/><Relationship Id="rId2" Type="http://schemas.openxmlformats.org/officeDocument/2006/relationships/image" Target="../media/e825a72e_3767_11ea_810f_003048fd731b_3700be2d_a599_11ee_a526_047c1617b1432.jpeg"/><Relationship Id="rId3" Type="http://schemas.openxmlformats.org/officeDocument/2006/relationships/image" Target="../media/e825a730_3767_11ea_810f_003048fd731b_3700be2a_a599_11ee_a526_047c1617b1433.jpeg"/><Relationship Id="rId4" Type="http://schemas.openxmlformats.org/officeDocument/2006/relationships/image" Target="../media/e825a732_3767_11ea_810f_003048fd731b_3700be2c_a599_11ee_a526_047c1617b1434.jpeg"/><Relationship Id="rId5" Type="http://schemas.openxmlformats.org/officeDocument/2006/relationships/image" Target="../media/e825a734_3767_11ea_810f_003048fd731b_3700be26_a599_11ee_a526_047c1617b1435.jpeg"/><Relationship Id="rId6" Type="http://schemas.openxmlformats.org/officeDocument/2006/relationships/image" Target="../media/e825a736_3767_11ea_810f_003048fd731b_3700be27_a599_11ee_a526_047c1617b1436.jpeg"/><Relationship Id="rId7" Type="http://schemas.openxmlformats.org/officeDocument/2006/relationships/image" Target="../media/e825a738_3767_11ea_810f_003048fd731b_3700be29_a599_11ee_a526_047c1617b1437.jpeg"/><Relationship Id="rId8" Type="http://schemas.openxmlformats.org/officeDocument/2006/relationships/image" Target="../media/e825a73a_3767_11ea_810f_003048fd731b_3700be25_a599_11ee_a526_047c1617b1438.jpeg"/><Relationship Id="rId9" Type="http://schemas.openxmlformats.org/officeDocument/2006/relationships/image" Target="../media/e825a73c_3767_11ea_810f_003048fd731b_3700be24_a599_11ee_a526_047c1617b1439.jpeg"/><Relationship Id="rId10" Type="http://schemas.openxmlformats.org/officeDocument/2006/relationships/image" Target="../media/e825a73e_3767_11ea_810f_003048fd731b_3700be28_a599_11ee_a526_047c1617b14310.jpeg"/><Relationship Id="rId11" Type="http://schemas.openxmlformats.org/officeDocument/2006/relationships/image" Target="../media/e825a740_3767_11ea_810f_003048fd731b_8229597b_3773_11ea_810f_003048fd731b11.png"/><Relationship Id="rId12" Type="http://schemas.openxmlformats.org/officeDocument/2006/relationships/image" Target="../media/88113657_37d2_11ef_a5e9_047c1617b143_21d4f5fb_793a_11f0_a79f_047c1617b14312.jpeg"/><Relationship Id="rId13" Type="http://schemas.openxmlformats.org/officeDocument/2006/relationships/image" Target="../media/88113659_37d2_11ef_a5e9_047c1617b143_21d4f5ff_793a_11f0_a79f_047c1617b14313.jpeg"/><Relationship Id="rId14" Type="http://schemas.openxmlformats.org/officeDocument/2006/relationships/image" Target="../media/8811365b_37d2_11ef_a5e9_047c1617b143_21d4f5f9_793a_11f0_a79f_047c1617b14314.jpeg"/><Relationship Id="rId15" Type="http://schemas.openxmlformats.org/officeDocument/2006/relationships/image" Target="../media/8811365d_37d2_11ef_a5e9_047c1617b143_21d4f5fd_793a_11f0_a79f_047c1617b14315.jpeg"/><Relationship Id="rId16" Type="http://schemas.openxmlformats.org/officeDocument/2006/relationships/image" Target="../media/16fb137d_9712_11f0_a7c5_047c1617b143_cc52d9c6_c375_11f0_a800_047c1617b14316.jpeg"/><Relationship Id="rId17" Type="http://schemas.openxmlformats.org/officeDocument/2006/relationships/image" Target="../media/16fb137f_9712_11f0_a7c5_047c1617b143_cc52d9c8_c375_11f0_a800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J5*376.32</f>
        <v>0</v>
      </c>
      <c r="L5" s="5"/>
    </row>
    <row r="6" spans="1:12" customHeight="1" ht="105" outlineLevel="4">
      <c r="A6" s="1"/>
      <c r="B6" s="1">
        <v>824906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J6*457.17</f>
        <v>0</v>
      </c>
      <c r="L6" s="5"/>
    </row>
    <row r="7" spans="1:12" customHeight="1" ht="105" outlineLevel="4">
      <c r="A7" s="1"/>
      <c r="B7" s="1">
        <v>824907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J7*404.25</f>
        <v>0</v>
      </c>
      <c r="L7" s="5"/>
    </row>
    <row r="8" spans="1:12" customHeight="1" ht="105" outlineLevel="4">
      <c r="A8" s="1"/>
      <c r="B8" s="1">
        <v>824908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J8*492.45</f>
        <v>0</v>
      </c>
      <c r="L8" s="5"/>
    </row>
    <row r="9" spans="1:12" customHeight="1" ht="105" outlineLevel="4">
      <c r="A9" s="1"/>
      <c r="B9" s="1">
        <v>824909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J9*1674.33</f>
        <v>0</v>
      </c>
      <c r="L9" s="5"/>
    </row>
    <row r="10" spans="1:12" customHeight="1" ht="105" outlineLevel="4">
      <c r="A10" s="1"/>
      <c r="B10" s="1">
        <v>824910</v>
      </c>
      <c r="C10" s="1" t="s">
        <v>36</v>
      </c>
      <c r="D10" s="1" t="s">
        <v>37</v>
      </c>
      <c r="E10" s="2" t="s">
        <v>34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J10*1677.27</f>
        <v>0</v>
      </c>
      <c r="L10" s="5"/>
    </row>
    <row r="11" spans="1:12" customHeight="1" ht="105" outlineLevel="4">
      <c r="A11" s="1"/>
      <c r="B11" s="1">
        <v>824911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3</v>
      </c>
      <c r="H11" s="2">
        <v>0</v>
      </c>
      <c r="I11" s="1">
        <v>0</v>
      </c>
      <c r="J11" s="3" t="s">
        <v>18</v>
      </c>
      <c r="K11" s="2" t="str">
        <f>J11*2060.94</f>
        <v>0</v>
      </c>
      <c r="L11" s="5"/>
    </row>
    <row r="12" spans="1:12" customHeight="1" ht="105" outlineLevel="4">
      <c r="A12" s="1"/>
      <c r="B12" s="1">
        <v>824912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4</v>
      </c>
      <c r="H12" s="2">
        <v>0</v>
      </c>
      <c r="I12" s="1">
        <v>0</v>
      </c>
      <c r="J12" s="3" t="s">
        <v>18</v>
      </c>
      <c r="K12" s="2" t="str">
        <f>J12*901.11</f>
        <v>0</v>
      </c>
      <c r="L12" s="5"/>
    </row>
    <row r="13" spans="1:12" customHeight="1" ht="105" outlineLevel="4">
      <c r="A13" s="1"/>
      <c r="B13" s="1">
        <v>824913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9</v>
      </c>
      <c r="H13" s="2">
        <v>0</v>
      </c>
      <c r="I13" s="1">
        <v>0</v>
      </c>
      <c r="J13" s="3" t="s">
        <v>18</v>
      </c>
      <c r="K13" s="2" t="str">
        <f>J13*1048.11</f>
        <v>0</v>
      </c>
      <c r="L13" s="5"/>
    </row>
    <row r="14" spans="1:12" customHeight="1" ht="105" outlineLevel="4">
      <c r="A14" s="1"/>
      <c r="B14" s="1">
        <v>824914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18</v>
      </c>
      <c r="K14" s="2" t="str">
        <f>J14*1955.10</f>
        <v>0</v>
      </c>
      <c r="L14" s="5"/>
    </row>
    <row r="15" spans="1:12" customHeight="1" ht="105" outlineLevel="4">
      <c r="A15" s="1"/>
      <c r="B15" s="1">
        <v>824915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3</v>
      </c>
      <c r="H15" s="2">
        <v>0</v>
      </c>
      <c r="I15" s="1">
        <v>0</v>
      </c>
      <c r="J15" s="3" t="s">
        <v>18</v>
      </c>
      <c r="K15" s="2" t="str">
        <f>J15*2055.06</f>
        <v>0</v>
      </c>
      <c r="L15" s="5"/>
    </row>
    <row r="16" spans="1:12" customHeight="1" ht="105" outlineLevel="4">
      <c r="A16" s="1"/>
      <c r="B16" s="1">
        <v>884709</v>
      </c>
      <c r="C16" s="1" t="s">
        <v>59</v>
      </c>
      <c r="D16" s="1" t="s">
        <v>60</v>
      </c>
      <c r="E16" s="2" t="s">
        <v>61</v>
      </c>
      <c r="F16" s="2" t="s">
        <v>46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J16*901.11</f>
        <v>0</v>
      </c>
      <c r="L16" s="5"/>
    </row>
    <row r="17" spans="1:12" customHeight="1" ht="105" outlineLevel="4">
      <c r="A17" s="1"/>
      <c r="B17" s="1">
        <v>884710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J17*968.73</f>
        <v>0</v>
      </c>
      <c r="L17" s="5"/>
    </row>
    <row r="18" spans="1:12" customHeight="1" ht="105" outlineLevel="4">
      <c r="A18" s="1"/>
      <c r="B18" s="1">
        <v>884711</v>
      </c>
      <c r="C18" s="1" t="s">
        <v>66</v>
      </c>
      <c r="D18" s="1" t="s">
        <v>67</v>
      </c>
      <c r="E18" s="2" t="s">
        <v>61</v>
      </c>
      <c r="F18" s="2" t="s">
        <v>68</v>
      </c>
      <c r="G18" s="2">
        <v>3</v>
      </c>
      <c r="H18" s="2">
        <v>0</v>
      </c>
      <c r="I18" s="1">
        <v>0</v>
      </c>
      <c r="J18" s="3" t="s">
        <v>18</v>
      </c>
      <c r="K18" s="2" t="str">
        <f>J18*898.17</f>
        <v>0</v>
      </c>
      <c r="L18" s="5"/>
    </row>
    <row r="19" spans="1:12" customHeight="1" ht="105" outlineLevel="4">
      <c r="A19" s="1"/>
      <c r="B19" s="1">
        <v>884712</v>
      </c>
      <c r="C19" s="1" t="s">
        <v>69</v>
      </c>
      <c r="D19" s="1" t="s">
        <v>70</v>
      </c>
      <c r="E19" s="2" t="s">
        <v>64</v>
      </c>
      <c r="F19" s="2" t="s">
        <v>71</v>
      </c>
      <c r="G19" s="2">
        <v>8</v>
      </c>
      <c r="H19" s="2">
        <v>0</v>
      </c>
      <c r="I19" s="1">
        <v>0</v>
      </c>
      <c r="J19" s="3" t="s">
        <v>18</v>
      </c>
      <c r="K19" s="2" t="str">
        <f>J19*964.32</f>
        <v>0</v>
      </c>
      <c r="L19" s="5"/>
    </row>
    <row r="20" spans="1:12" customHeight="1" ht="105" outlineLevel="4">
      <c r="A20" s="1"/>
      <c r="B20" s="1">
        <v>955809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5</v>
      </c>
      <c r="H20" s="2">
        <v>0</v>
      </c>
      <c r="I20" s="1">
        <v>0</v>
      </c>
      <c r="J20" s="3" t="s">
        <v>18</v>
      </c>
      <c r="K20" s="2" t="str">
        <f>J20*1816.92</f>
        <v>0</v>
      </c>
      <c r="L20" s="5"/>
    </row>
    <row r="21" spans="1:12" customHeight="1" ht="105" outlineLevel="4">
      <c r="A21" s="1"/>
      <c r="B21" s="1">
        <v>955810</v>
      </c>
      <c r="C21" s="1" t="s">
        <v>76</v>
      </c>
      <c r="D21" s="1" t="s">
        <v>77</v>
      </c>
      <c r="E21" s="2" t="s">
        <v>74</v>
      </c>
      <c r="F21" s="2" t="s">
        <v>78</v>
      </c>
      <c r="G21" s="2">
        <v>5</v>
      </c>
      <c r="H21" s="2">
        <v>0</v>
      </c>
      <c r="I21" s="1">
        <v>0</v>
      </c>
      <c r="J21" s="3" t="s">
        <v>18</v>
      </c>
      <c r="K21" s="2" t="str">
        <f>J21*1778.70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2026-05-02T01:25:17+03:00</dcterms:created>
  <dcterms:modified xsi:type="dcterms:W3CDTF">2026-05-02T01:25:17+03:00</dcterms:modified>
  <dc:title>Untitled Spreadsheet</dc:title>
  <dc:description/>
  <dc:subject/>
  <cp:keywords/>
  <cp:category/>
</cp:coreProperties>
</file>