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<sst xmlns="http://schemas.openxmlformats.org/spreadsheetml/2006/main" uniqueCount="33">
  <si>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</si>
  <si>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</si>
  <si>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</si>
  <si>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</si>
  <si>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</si>
  <si>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</si>
  <si>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</si>
  <si>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</si>
  <si>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</si>
  <si>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</si>
  <si>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Предохранительная арматура</t>
  </si>
  <si>
    <t>Системы контроля</t>
  </si>
  <si>
    <t>Системы контроля загазованности</t>
  </si>
  <si>
    <t>VER-001332</t>
  </si>
  <si>
    <t>VRQ28/2-15</t>
  </si>
  <si>
    <t>Комплект автоматического контроля загазованности (сигнализатор газа бытовой+клапан газовый соленоидн</t>
  </si>
  <si>
    <t>1 933.81 руб.</t>
  </si>
  <si>
    <t>ком</t>
  </si>
  <si>
    <t>VER-001333</t>
  </si>
  <si>
    <t>VRQ28/2-20</t>
  </si>
  <si>
    <t>2 003.30 руб.</t>
  </si>
  <si>
    <t>VER-001334</t>
  </si>
  <si>
    <t>VRQ28/2-25</t>
  </si>
  <si>
    <t>2 137.76 руб.</t>
  </si>
  <si>
    <t>VER-001335</t>
  </si>
  <si>
    <t>VRQ27/3-15</t>
  </si>
  <si>
    <t>2 686.18 руб.</t>
  </si>
  <si>
    <t>VER-001336</t>
  </si>
  <si>
    <t>VRQ27/3-20</t>
  </si>
  <si>
    <t>2 751.14 руб.</t>
  </si>
  <si>
    <t>VER-001337</t>
  </si>
  <si>
    <t>VRQ27/3-25</t>
  </si>
  <si>
    <t>2 887.11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</si>
</sst>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e8472d2_afd7_11ef_a68d_047c1617b143_64c8bbb6_5a46_11f0_a775_047c1617b1431.jpeg"/><Relationship Id="rId2" Type="http://schemas.openxmlformats.org/officeDocument/2006/relationships/image" Target="../media/3e8472d4_afd7_11ef_a68d_047c1617b143_64c8bbb7_5a46_11f0_a775_047c1617b1432.jpeg"/><Relationship Id="rId3" Type="http://schemas.openxmlformats.org/officeDocument/2006/relationships/image" Target="../media/3e8472d6_afd7_11ef_a68d_047c1617b143_64c8bbb8_5a46_11f0_a775_047c1617b1433.jpeg"/><Relationship Id="rId4" Type="http://schemas.openxmlformats.org/officeDocument/2006/relationships/image" Target="../media/3e8472d8_afd7_11ef_a68d_047c1617b143_64c8bbb3_5a46_11f0_a775_047c1617b1434.jpeg"/><Relationship Id="rId5" Type="http://schemas.openxmlformats.org/officeDocument/2006/relationships/image" Target="../media/3e8472da_afd7_11ef_a68d_047c1617b143_64c8bbb4_5a46_11f0_a775_047c1617b1435.jpeg"/><Relationship Id="rId6" Type="http://schemas.openxmlformats.org/officeDocument/2006/relationships/image" Target="../media/3e8472dc_afd7_11ef_a68d_047c1617b143_64c8bbb5_5a46_11f0_a775_047c1617b143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SUM(J2:J10)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885118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1</v>
      </c>
      <c r="H5" s="2">
        <v>0</v>
      </c>
      <c r="I5" s="1">
        <v>0</v>
      </c>
      <c r="J5" s="3" t="s">
        <v>17</v>
      </c>
      <c r="K5" s="2" t="str">
        <f>J5*1933.81</f>
        <v>0</v>
      </c>
      <c r="L5" s="5"/>
    </row>
    <row r="6" spans="1:12" customHeight="1" ht="105" outlineLevel="4">
      <c r="A6" s="1"/>
      <c r="B6" s="1">
        <v>885119</v>
      </c>
      <c r="C6" s="1" t="s">
        <v>18</v>
      </c>
      <c r="D6" s="1" t="s">
        <v>19</v>
      </c>
      <c r="E6" s="2" t="s">
        <v>15</v>
      </c>
      <c r="F6" s="2" t="s">
        <v>20</v>
      </c>
      <c r="G6" s="2">
        <v>0</v>
      </c>
      <c r="H6" s="2">
        <v>0</v>
      </c>
      <c r="I6" s="1">
        <v>0</v>
      </c>
      <c r="J6" s="3" t="s">
        <v>17</v>
      </c>
      <c r="K6" s="2" t="str">
        <f>J6*2003.30</f>
        <v>0</v>
      </c>
      <c r="L6" s="5"/>
    </row>
    <row r="7" spans="1:12" customHeight="1" ht="105" outlineLevel="4">
      <c r="A7" s="1"/>
      <c r="B7" s="1">
        <v>885120</v>
      </c>
      <c r="C7" s="1" t="s">
        <v>21</v>
      </c>
      <c r="D7" s="1" t="s">
        <v>22</v>
      </c>
      <c r="E7" s="2" t="s">
        <v>15</v>
      </c>
      <c r="F7" s="2" t="s">
        <v>23</v>
      </c>
      <c r="G7" s="2">
        <v>0</v>
      </c>
      <c r="H7" s="2">
        <v>0</v>
      </c>
      <c r="I7" s="1">
        <v>0</v>
      </c>
      <c r="J7" s="3" t="s">
        <v>17</v>
      </c>
      <c r="K7" s="2" t="str">
        <f>J7*2137.76</f>
        <v>0</v>
      </c>
      <c r="L7" s="5"/>
    </row>
    <row r="8" spans="1:12" customHeight="1" ht="105" outlineLevel="4">
      <c r="A8" s="1"/>
      <c r="B8" s="1">
        <v>885121</v>
      </c>
      <c r="C8" s="1" t="s">
        <v>24</v>
      </c>
      <c r="D8" s="1" t="s">
        <v>25</v>
      </c>
      <c r="E8" s="2" t="s">
        <v>15</v>
      </c>
      <c r="F8" s="2" t="s">
        <v>26</v>
      </c>
      <c r="G8" s="2">
        <v>1</v>
      </c>
      <c r="H8" s="2">
        <v>0</v>
      </c>
      <c r="I8" s="1">
        <v>0</v>
      </c>
      <c r="J8" s="3" t="s">
        <v>17</v>
      </c>
      <c r="K8" s="2" t="str">
        <f>J8*2686.18</f>
        <v>0</v>
      </c>
      <c r="L8" s="5"/>
    </row>
    <row r="9" spans="1:12" customHeight="1" ht="105" outlineLevel="4">
      <c r="A9" s="1"/>
      <c r="B9" s="1">
        <v>885122</v>
      </c>
      <c r="C9" s="1" t="s">
        <v>27</v>
      </c>
      <c r="D9" s="1" t="s">
        <v>28</v>
      </c>
      <c r="E9" s="2" t="s">
        <v>15</v>
      </c>
      <c r="F9" s="2" t="s">
        <v>29</v>
      </c>
      <c r="G9" s="2">
        <v>0</v>
      </c>
      <c r="H9" s="2">
        <v>0</v>
      </c>
      <c r="I9" s="1">
        <v>0</v>
      </c>
      <c r="J9" s="3" t="s">
        <v>17</v>
      </c>
      <c r="K9" s="2" t="str">
        <f>J9*2751.14</f>
        <v>0</v>
      </c>
      <c r="L9" s="5"/>
    </row>
    <row r="10" spans="1:12" customHeight="1" ht="105" outlineLevel="4">
      <c r="A10" s="1"/>
      <c r="B10" s="1">
        <v>885123</v>
      </c>
      <c r="C10" s="1" t="s">
        <v>30</v>
      </c>
      <c r="D10" s="1" t="s">
        <v>31</v>
      </c>
      <c r="E10" s="2" t="s">
        <v>15</v>
      </c>
      <c r="F10" s="2" t="s">
        <v>32</v>
      </c>
      <c r="G10" s="2">
        <v>0</v>
      </c>
      <c r="H10" s="2">
        <v>0</v>
      </c>
      <c r="I10" s="1">
        <v>0</v>
      </c>
      <c r="J10" s="3" t="s">
        <v>17</v>
      </c>
      <c r="K10" s="2" t="str">
        <f>J10*2887.11</f>
        <v>0</v>
      </c>
      <c r="L10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2025-07-30T22:47:38+03:00</dcterms:created>
  <dcterms:modified xsi:type="dcterms:W3CDTF">2025-07-30T22:47:38+03:00</dcterms:modified>
  <dc:title>Untitled Spreadsheet</dc:title>
  <dc:description/>
  <dc:subject/>
  <cp:keywords/>
  <cp:category/>
</cp:coreProperties>
</file>