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<sst xmlns="http://schemas.openxmlformats.org/spreadsheetml/2006/main" uniqueCount="71">
  <si>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</si>
  <si>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</si>
  <si>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</si>
  <si>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</si>
  <si>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</si>
  <si>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</si>
  <si>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</si>
  <si>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</si>
  <si>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</si>
  <si>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</si>
  <si>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</si>
  <si>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Полиэтиленовые трубы</t>
  </si>
  <si>
    <t>Труба ПНД SDR 11 (16 атм.)</t>
  </si>
  <si>
    <t>PND-110001</t>
  </si>
  <si>
    <t>017010201-01</t>
  </si>
  <si>
    <t>ПНД труба 20х2,0 ТЕBО ПЭ-100 SDR-11, 16 атм. (100 м) ГОСТ питьевая напорная</t>
  </si>
  <si>
    <t>42.12 руб.</t>
  </si>
  <si>
    <t>&gt;100</t>
  </si>
  <si>
    <t>пог. м</t>
  </si>
  <si>
    <t>PND-110003</t>
  </si>
  <si>
    <t>017010202-01</t>
  </si>
  <si>
    <t>ПНД труба 25х2,3 ТЕBО ПЭ-100 SDR-11, 16 атм. (100 м) ГОСТ питьевая напорная</t>
  </si>
  <si>
    <t>58.45 руб.</t>
  </si>
  <si>
    <t>PND-110005</t>
  </si>
  <si>
    <t>017010203-01</t>
  </si>
  <si>
    <t>ПНД труба 32х3,0 ТЕБО ПЭ-100 SDR-11, 16 атм. (100 м) ГОСТ питьевая напорная</t>
  </si>
  <si>
    <t>97.97 руб.</t>
  </si>
  <si>
    <t>&gt;1000</t>
  </si>
  <si>
    <t>PND-111001</t>
  </si>
  <si>
    <t>ПНД труба 20х2,0 ACR  ПЭ-100 SDR-11, 16 атм. (200 м) черная с синей полосой</t>
  </si>
  <si>
    <t>39.10 руб.</t>
  </si>
  <si>
    <t>PND-111005</t>
  </si>
  <si>
    <t>ПНД труба 32х3,0 ACR ПЭ-100 SDR-11, 16 атм. (200 м) черная с синей полосой</t>
  </si>
  <si>
    <t>72.20 руб.</t>
  </si>
  <si>
    <t>PND-111501</t>
  </si>
  <si>
    <t>ПНД труба 32х3,0 ACR ПЭ-100 SDR-11, 16 атм. (бухта 100 м) черная с синей полосой</t>
  </si>
  <si>
    <t>PND-111502</t>
  </si>
  <si>
    <t>ПНД труба 32х3,0 ACR ПЭ-100 SDR-11, 16 атм. (бухта 50 м) черная с синей полосой</t>
  </si>
  <si>
    <t>PND-141101</t>
  </si>
  <si>
    <t>МП11 20-2.0-100</t>
  </si>
  <si>
    <t>ПНД труба 20х2,0 МЕГАПАЙП ПЭ-100 SDR-11, 16 атм. (100 м) ГОСТ</t>
  </si>
  <si>
    <t>34.04 руб.</t>
  </si>
  <si>
    <t>PND-141104</t>
  </si>
  <si>
    <t>МП11 25-2.3-100</t>
  </si>
  <si>
    <t>ПНД труба 25х2,3 МЕГАПАЙП ПЭ-100 SDR-11, 16 атм. (100 м) ГОСТ</t>
  </si>
  <si>
    <t>49.59 руб.</t>
  </si>
  <si>
    <t>&gt;500</t>
  </si>
  <si>
    <t>PND-141107</t>
  </si>
  <si>
    <t>МП11 32-3.0-100</t>
  </si>
  <si>
    <t>ПНД труба 32х3,0 МЕГАПАЙП ПЭ-100 SDR-11, 16 атм. (100 м) ГОСТ</t>
  </si>
  <si>
    <t>81.27 руб.</t>
  </si>
  <si>
    <t>PND-141110</t>
  </si>
  <si>
    <t>МП11 40-3.7-100</t>
  </si>
  <si>
    <t>ПНД труба 40х3,7 МЕГАПАЙП ПЭ-100 SDR-11, 16 атм. (100 м) ГОСТ</t>
  </si>
  <si>
    <t>125.28 руб.</t>
  </si>
  <si>
    <t>PND-141113</t>
  </si>
  <si>
    <t>МП11 50-4.6-100</t>
  </si>
  <si>
    <t>ПНД труба 50х4,6 МЕГАПАЙП ПЭ-100 SDR-11, 16 атм. (100 м) ГОСТ</t>
  </si>
  <si>
    <t>194.53 руб.</t>
  </si>
  <si>
    <t>PND-141116</t>
  </si>
  <si>
    <t>МП11 63-5.8-100</t>
  </si>
  <si>
    <t>ПНД труба 63х5,8 МЕГАПАЙП ПЭ-100 SDR-11, 16 атм. (100 м) ГОСТ</t>
  </si>
  <si>
    <t>308.07 руб.</t>
  </si>
  <si>
    <t>PND-211500</t>
  </si>
  <si>
    <t>ПНД труба 20х2,0 PREMIUM ПЭ-100 SDR-11, 16 атм. (100 м) ГОСТ питьевая СИНЯЯ напорная</t>
  </si>
  <si>
    <t>46.03 руб.</t>
  </si>
  <si>
    <t>PND-211502</t>
  </si>
  <si>
    <t>ПНД труба 32х3,0 PREMIUM ПЭ-100 SDR-11, 16 атм. (50 м) ГОСТ питьевая СИНЯЯ напорная</t>
  </si>
  <si>
    <t>104.53 руб.</t>
  </si>
  <si>
    <t>PND-211503</t>
  </si>
  <si>
    <t>ПНД труба 32х3,0 PREMIUM ПЭ-100 SDR-11, 16 атм. (100 м) ГОСТ питьевая СИНЯЯ напорная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</si>
</sst>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8f_86a6_11e9_8101_003048fd731b_0a6f3b08_310d_11f1_a89b_047c1617b1431.jpeg"/><Relationship Id="rId2" Type="http://schemas.openxmlformats.org/officeDocument/2006/relationships/image" Target="../media/77fc5a93_86a6_11e9_8101_003048fd731b_0a6f3b0b_310d_11f1_a89b_047c1617b1432.jpeg"/><Relationship Id="rId3" Type="http://schemas.openxmlformats.org/officeDocument/2006/relationships/image" Target="../media/77fc5a97_86a6_11e9_8101_003048fd731b_0a6f3b0e_310d_11f1_a89b_047c1617b1433.jpeg"/><Relationship Id="rId4" Type="http://schemas.openxmlformats.org/officeDocument/2006/relationships/image" Target="../media/5563571f_d1e4_11ed_a410_047c1617b143_0161ec8d_02f2_11ef_a5a4_047c1617b1434.jpeg"/><Relationship Id="rId5" Type="http://schemas.openxmlformats.org/officeDocument/2006/relationships/image" Target="../media/39a8e754_9874_11ed_a3c1_047c1617b143_0161ec91_02f2_11ef_a5a4_047c1617b1435.jpeg"/><Relationship Id="rId6" Type="http://schemas.openxmlformats.org/officeDocument/2006/relationships/image" Target="../media/6ab0a309_a279_11f0_a7d5_047c1617b143_0a6f3b2d_310d_11f1_a89b_047c1617b1436.jpeg"/><Relationship Id="rId7" Type="http://schemas.openxmlformats.org/officeDocument/2006/relationships/image" Target="../media/6ab0a30b_a279_11f0_a7d5_047c1617b143_0a6f3b2e_310d_11f1_a89b_047c1617b1437.jpeg"/><Relationship Id="rId8" Type="http://schemas.openxmlformats.org/officeDocument/2006/relationships/image" Target="../media/4b740322_0366_11f0_a6f8_047c1617b143_0a6f3b11_310d_11f1_a89b_047c1617b1438.jpeg"/><Relationship Id="rId9" Type="http://schemas.openxmlformats.org/officeDocument/2006/relationships/image" Target="../media/4b740328_0366_11f0_a6f8_047c1617b143_0a6f3b12_310d_11f1_a89b_047c1617b1439.jpeg"/><Relationship Id="rId10" Type="http://schemas.openxmlformats.org/officeDocument/2006/relationships/image" Target="../media/4b74032e_0366_11f0_a6f8_047c1617b143_0a6f3b13_310d_11f1_a89b_047c1617b14310.jpeg"/><Relationship Id="rId11" Type="http://schemas.openxmlformats.org/officeDocument/2006/relationships/image" Target="../media/4b740334_0366_11f0_a6f8_047c1617b143_0a6f3b14_310d_11f1_a89b_047c1617b14311.jpeg"/><Relationship Id="rId12" Type="http://schemas.openxmlformats.org/officeDocument/2006/relationships/image" Target="../media/4b74033a_0366_11f0_a6f8_047c1617b143_0a6f3b15_310d_11f1_a89b_047c1617b14312.jpeg"/><Relationship Id="rId13" Type="http://schemas.openxmlformats.org/officeDocument/2006/relationships/image" Target="../media/4b740340_0366_11f0_a6f8_047c1617b143_0a6f3b16_310d_11f1_a89b_047c1617b14313.jpeg"/><Relationship Id="rId14" Type="http://schemas.openxmlformats.org/officeDocument/2006/relationships/image" Target="../media/1d771acc_fc82_11ee_a59c_047c1617b143_0161ec92_02f2_11ef_a5a4_047c1617b14314.jpeg"/><Relationship Id="rId15" Type="http://schemas.openxmlformats.org/officeDocument/2006/relationships/image" Target="../media/1d771ad0_fc82_11ee_a59c_047c1617b143_0161ec95_02f2_11ef_a5a4_047c1617b14315.jpeg"/><Relationship Id="rId16" Type="http://schemas.openxmlformats.org/officeDocument/2006/relationships/image" Target="../media/1d771ad2_fc82_11ee_a59c_047c1617b143_0161ec94_02f2_11ef_a5a4_047c1617b143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822264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J5*42.12</f>
        <v>0</v>
      </c>
      <c r="L5" s="5"/>
    </row>
    <row r="6" spans="1:12" customHeight="1" ht="105" outlineLevel="4">
      <c r="A6" s="1"/>
      <c r="B6" s="1">
        <v>822266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J6*58.45</f>
        <v>0</v>
      </c>
      <c r="L6" s="5"/>
    </row>
    <row r="7" spans="1:12" customHeight="1" ht="105" outlineLevel="4">
      <c r="A7" s="1"/>
      <c r="B7" s="1">
        <v>822268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J7*97.97</f>
        <v>0</v>
      </c>
      <c r="L7" s="5"/>
    </row>
    <row r="8" spans="1:12" customHeight="1" ht="105" outlineLevel="4">
      <c r="A8" s="1"/>
      <c r="B8" s="1">
        <v>877726</v>
      </c>
      <c r="C8" s="1" t="s">
        <v>28</v>
      </c>
      <c r="D8" s="1"/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18</v>
      </c>
      <c r="K8" s="2" t="str">
        <f>J8*39.10</f>
        <v>0</v>
      </c>
      <c r="L8" s="5"/>
    </row>
    <row r="9" spans="1:12" customHeight="1" ht="105" outlineLevel="4">
      <c r="A9" s="1"/>
      <c r="B9" s="1">
        <v>873571</v>
      </c>
      <c r="C9" s="1" t="s">
        <v>31</v>
      </c>
      <c r="D9" s="1"/>
      <c r="E9" s="2" t="s">
        <v>32</v>
      </c>
      <c r="F9" s="2" t="s">
        <v>33</v>
      </c>
      <c r="G9" s="2" t="s">
        <v>27</v>
      </c>
      <c r="H9" s="2">
        <v>0</v>
      </c>
      <c r="I9" s="1">
        <v>0</v>
      </c>
      <c r="J9" s="3" t="s">
        <v>18</v>
      </c>
      <c r="K9" s="2" t="str">
        <f>J9*72.20</f>
        <v>0</v>
      </c>
      <c r="L9" s="5"/>
    </row>
    <row r="10" spans="1:12" customHeight="1" ht="105" outlineLevel="4">
      <c r="A10" s="1"/>
      <c r="B10" s="1">
        <v>890460</v>
      </c>
      <c r="C10" s="1" t="s">
        <v>34</v>
      </c>
      <c r="D10" s="1"/>
      <c r="E10" s="2" t="s">
        <v>35</v>
      </c>
      <c r="F10" s="2" t="s">
        <v>33</v>
      </c>
      <c r="G10" s="2" t="s">
        <v>27</v>
      </c>
      <c r="H10" s="2">
        <v>0</v>
      </c>
      <c r="I10" s="1">
        <v>0</v>
      </c>
      <c r="J10" s="3" t="s">
        <v>18</v>
      </c>
      <c r="K10" s="2" t="str">
        <f>J10*72.20</f>
        <v>0</v>
      </c>
      <c r="L10" s="5"/>
    </row>
    <row r="11" spans="1:12" customHeight="1" ht="105" outlineLevel="4">
      <c r="A11" s="1"/>
      <c r="B11" s="1">
        <v>890461</v>
      </c>
      <c r="C11" s="1" t="s">
        <v>36</v>
      </c>
      <c r="D11" s="1"/>
      <c r="E11" s="2" t="s">
        <v>37</v>
      </c>
      <c r="F11" s="2" t="s">
        <v>33</v>
      </c>
      <c r="G11" s="2">
        <v>0</v>
      </c>
      <c r="H11" s="2">
        <v>0</v>
      </c>
      <c r="I11" s="1">
        <v>0</v>
      </c>
      <c r="J11" s="3" t="s">
        <v>18</v>
      </c>
      <c r="K11" s="2" t="str">
        <f>J11*72.20</f>
        <v>0</v>
      </c>
      <c r="L11" s="5"/>
    </row>
    <row r="12" spans="1:12" customHeight="1" ht="105" outlineLevel="4">
      <c r="A12" s="1"/>
      <c r="B12" s="1">
        <v>885565</v>
      </c>
      <c r="C12" s="1" t="s">
        <v>38</v>
      </c>
      <c r="D12" s="1" t="s">
        <v>39</v>
      </c>
      <c r="E12" s="2" t="s">
        <v>40</v>
      </c>
      <c r="F12" s="2" t="s">
        <v>41</v>
      </c>
      <c r="G12" s="2" t="s">
        <v>27</v>
      </c>
      <c r="H12" s="2">
        <v>0</v>
      </c>
      <c r="I12" s="1">
        <v>0</v>
      </c>
      <c r="J12" s="3" t="s">
        <v>18</v>
      </c>
      <c r="K12" s="2" t="str">
        <f>J12*34.04</f>
        <v>0</v>
      </c>
      <c r="L12" s="5"/>
    </row>
    <row r="13" spans="1:12" customHeight="1" ht="105" outlineLevel="4">
      <c r="A13" s="1"/>
      <c r="B13" s="1">
        <v>885566</v>
      </c>
      <c r="C13" s="1" t="s">
        <v>42</v>
      </c>
      <c r="D13" s="1" t="s">
        <v>43</v>
      </c>
      <c r="E13" s="2" t="s">
        <v>44</v>
      </c>
      <c r="F13" s="2" t="s">
        <v>45</v>
      </c>
      <c r="G13" s="2" t="s">
        <v>46</v>
      </c>
      <c r="H13" s="2">
        <v>0</v>
      </c>
      <c r="I13" s="1">
        <v>0</v>
      </c>
      <c r="J13" s="3" t="s">
        <v>18</v>
      </c>
      <c r="K13" s="2" t="str">
        <f>J13*49.59</f>
        <v>0</v>
      </c>
      <c r="L13" s="5"/>
    </row>
    <row r="14" spans="1:12" customHeight="1" ht="105" outlineLevel="4">
      <c r="A14" s="1"/>
      <c r="B14" s="1">
        <v>885567</v>
      </c>
      <c r="C14" s="1" t="s">
        <v>47</v>
      </c>
      <c r="D14" s="1" t="s">
        <v>48</v>
      </c>
      <c r="E14" s="2" t="s">
        <v>49</v>
      </c>
      <c r="F14" s="2" t="s">
        <v>50</v>
      </c>
      <c r="G14" s="2" t="s">
        <v>27</v>
      </c>
      <c r="H14" s="2">
        <v>0</v>
      </c>
      <c r="I14" s="1">
        <v>0</v>
      </c>
      <c r="J14" s="3" t="s">
        <v>18</v>
      </c>
      <c r="K14" s="2" t="str">
        <f>J14*81.27</f>
        <v>0</v>
      </c>
      <c r="L14" s="5"/>
    </row>
    <row r="15" spans="1:12" customHeight="1" ht="105" outlineLevel="4">
      <c r="A15" s="1"/>
      <c r="B15" s="1">
        <v>885568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0</v>
      </c>
      <c r="H15" s="2">
        <v>0</v>
      </c>
      <c r="I15" s="1">
        <v>0</v>
      </c>
      <c r="J15" s="3" t="s">
        <v>18</v>
      </c>
      <c r="K15" s="2" t="str">
        <f>J15*125.28</f>
        <v>0</v>
      </c>
      <c r="L15" s="5"/>
    </row>
    <row r="16" spans="1:12" customHeight="1" ht="105" outlineLevel="4">
      <c r="A16" s="1"/>
      <c r="B16" s="1">
        <v>885569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0</v>
      </c>
      <c r="H16" s="2">
        <v>0</v>
      </c>
      <c r="I16" s="1">
        <v>0</v>
      </c>
      <c r="J16" s="3" t="s">
        <v>18</v>
      </c>
      <c r="K16" s="2" t="str">
        <f>J16*194.53</f>
        <v>0</v>
      </c>
      <c r="L16" s="5"/>
    </row>
    <row r="17" spans="1:12" customHeight="1" ht="105" outlineLevel="4">
      <c r="A17" s="1"/>
      <c r="B17" s="1">
        <v>885570</v>
      </c>
      <c r="C17" s="1" t="s">
        <v>59</v>
      </c>
      <c r="D17" s="1" t="s">
        <v>60</v>
      </c>
      <c r="E17" s="2" t="s">
        <v>61</v>
      </c>
      <c r="F17" s="2" t="s">
        <v>62</v>
      </c>
      <c r="G17" s="2">
        <v>0</v>
      </c>
      <c r="H17" s="2">
        <v>0</v>
      </c>
      <c r="I17" s="1">
        <v>0</v>
      </c>
      <c r="J17" s="3" t="s">
        <v>18</v>
      </c>
      <c r="K17" s="2" t="str">
        <f>J17*308.07</f>
        <v>0</v>
      </c>
      <c r="L17" s="5"/>
    </row>
    <row r="18" spans="1:12" customHeight="1" ht="105" outlineLevel="4">
      <c r="A18" s="1"/>
      <c r="B18" s="1">
        <v>882926</v>
      </c>
      <c r="C18" s="1" t="s">
        <v>63</v>
      </c>
      <c r="D18" s="1"/>
      <c r="E18" s="2" t="s">
        <v>64</v>
      </c>
      <c r="F18" s="2" t="s">
        <v>65</v>
      </c>
      <c r="G18" s="2" t="s">
        <v>46</v>
      </c>
      <c r="H18" s="2">
        <v>0</v>
      </c>
      <c r="I18" s="1">
        <v>0</v>
      </c>
      <c r="J18" s="3" t="s">
        <v>18</v>
      </c>
      <c r="K18" s="2" t="str">
        <f>J18*46.03</f>
        <v>0</v>
      </c>
      <c r="L18" s="5"/>
    </row>
    <row r="19" spans="1:12" customHeight="1" ht="105" outlineLevel="4">
      <c r="A19" s="1"/>
      <c r="B19" s="1">
        <v>882928</v>
      </c>
      <c r="C19" s="1" t="s">
        <v>66</v>
      </c>
      <c r="D19" s="1"/>
      <c r="E19" s="2" t="s">
        <v>67</v>
      </c>
      <c r="F19" s="2" t="s">
        <v>68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J19*104.53</f>
        <v>0</v>
      </c>
      <c r="L19" s="5"/>
    </row>
    <row r="20" spans="1:12" customHeight="1" ht="105" outlineLevel="4">
      <c r="A20" s="1"/>
      <c r="B20" s="1">
        <v>882929</v>
      </c>
      <c r="C20" s="1" t="s">
        <v>69</v>
      </c>
      <c r="D20" s="1"/>
      <c r="E20" s="2" t="s">
        <v>70</v>
      </c>
      <c r="F20" s="2" t="s">
        <v>68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J20*104.53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2026-04-20T22:23:01+03:00</dcterms:created>
  <dcterms:modified xsi:type="dcterms:W3CDTF">2026-04-20T22:23:01+03:00</dcterms:modified>
  <dc:title>Untitled Spreadsheet</dc:title>
  <dc:description/>
  <dc:subject/>
  <cp:keywords/>
  <cp:category/>
</cp:coreProperties>
</file>