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<sst xmlns="http://schemas.openxmlformats.org/spreadsheetml/2006/main" uniqueCount="48">
  <si>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</si>
  <si>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</si>
  <si>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</si>
  <si>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</si>
  <si>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</si>
  <si>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</si>
  <si>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</si>
  <si>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</si>
  <si>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</si>
  <si>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</si>
  <si>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ПНД - Полиэтиленовые трубы и фитинги</t>
  </si>
  <si>
    <t>ПНД - Полиэтиленовые трубы</t>
  </si>
  <si>
    <t>Труба ПНД SDR 13,6 (12,5 атм. )</t>
  </si>
  <si>
    <t>PND-120001</t>
  </si>
  <si>
    <t>017010302-01</t>
  </si>
  <si>
    <t>ПНД труба 25х2,0 ТЕВО ПЭ-100 SDR-13,6, 12,5 атм.(100 м) ГОСТ питьевая напорная</t>
  </si>
  <si>
    <t>58.67 руб.</t>
  </si>
  <si>
    <t>пог. м</t>
  </si>
  <si>
    <t>PND-120003</t>
  </si>
  <si>
    <t>017010303-01</t>
  </si>
  <si>
    <t>ПНД труба 32х2,4 ТЕВО ПЭ-100 SDR-13,6, 12,5 атм.(100 м) ГОСТ питьевая напорная</t>
  </si>
  <si>
    <t>90.17 руб.</t>
  </si>
  <si>
    <t>&gt;1000</t>
  </si>
  <si>
    <t>PND-141201</t>
  </si>
  <si>
    <t>МП13.6 25-2.0-100</t>
  </si>
  <si>
    <t>ПНД труба 25х2,0 МЕГАПАЙП ПЭ-100 SDR-13,6, 12,5 атм.(100 м) ГОСТ</t>
  </si>
  <si>
    <t>43.42 руб.</t>
  </si>
  <si>
    <t>PND-141204</t>
  </si>
  <si>
    <t>00-00000091</t>
  </si>
  <si>
    <t>ПНД труба 32х2,4 МЕГАПАЙП ПЭ-100 SDR-13,6, 12,5 атм. (100 м) ГОСТ</t>
  </si>
  <si>
    <t>67.19 руб.</t>
  </si>
  <si>
    <t>&gt;500</t>
  </si>
  <si>
    <t>PND-141207</t>
  </si>
  <si>
    <t>МП13.6 40-3,0-100</t>
  </si>
  <si>
    <t>ПНД труба 40х3,0 МЕГАПАЙП ПЭ-100 SDR-13,6, 12,5 атм. (100 м) ГОСТ</t>
  </si>
  <si>
    <t>103.57 руб.</t>
  </si>
  <si>
    <t>PND-141210</t>
  </si>
  <si>
    <t>МП13.6 50-3,7-100</t>
  </si>
  <si>
    <t>ПНД труба 50х3,7 МЕГАПАЙП ПЭ-100 SDR-13,6, 12,5 атм. (100 м) ГОСТ</t>
  </si>
  <si>
    <t>159.91 руб.</t>
  </si>
  <si>
    <t>PND-141213</t>
  </si>
  <si>
    <t>МП13.6 63-4,7-100</t>
  </si>
  <si>
    <t>ПНД труба 63х4,7 МЕГАПАЙП ПЭ-100 SDR-13,6, 12,5 атм. (100 м) ГОСТ</t>
  </si>
  <si>
    <t>254.97 руб.</t>
  </si>
  <si>
    <t>PND-211501</t>
  </si>
  <si>
    <t>017010302-09</t>
  </si>
  <si>
    <t>ПНД труба 25х2,0 PREMIUM ПЭ-100 SDR-13,6, 12,5 атм. (100 м) ГОСТ питьевая СИНЯЯ напорная</t>
  </si>
  <si>
    <t>67.43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</si>
</sst>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fc5a9a_86a6_11e9_8101_003048fd731b_0a6f3b17_310d_11f1_a89b_047c1617b1431.jpeg"/><Relationship Id="rId2" Type="http://schemas.openxmlformats.org/officeDocument/2006/relationships/image" Target="../media/77fc5a9e_86a6_11e9_8101_003048fd731b_0a6f3b1a_310d_11f1_a89b_047c1617b1432.jpeg"/><Relationship Id="rId3" Type="http://schemas.openxmlformats.org/officeDocument/2006/relationships/image" Target="../media/4b74035e_0366_11f0_a6f8_047c1617b143_0a6f3b1d_310d_11f1_a89b_047c1617b1433.jpeg"/><Relationship Id="rId4" Type="http://schemas.openxmlformats.org/officeDocument/2006/relationships/image" Target="../media/adf51696_0366_11f0_a6f8_047c1617b143_0a6f3b1e_310d_11f1_a89b_047c1617b1434.jpeg"/><Relationship Id="rId5" Type="http://schemas.openxmlformats.org/officeDocument/2006/relationships/image" Target="../media/adf5169c_0366_11f0_a6f8_047c1617b143_0a6f3b1f_310d_11f1_a89b_047c1617b1435.jpeg"/><Relationship Id="rId6" Type="http://schemas.openxmlformats.org/officeDocument/2006/relationships/image" Target="../media/adf516a2_0366_11f0_a6f8_047c1617b143_0a6f3b20_310d_11f1_a89b_047c1617b1436.jpeg"/><Relationship Id="rId7" Type="http://schemas.openxmlformats.org/officeDocument/2006/relationships/image" Target="../media/adf516a8_0366_11f0_a6f8_047c1617b143_0a6f3b21_310d_11f1_a89b_047c1617b1437.jpeg"/><Relationship Id="rId8" Type="http://schemas.openxmlformats.org/officeDocument/2006/relationships/image" Target="../media/1d771ace_fc82_11ee_a59c_047c1617b143_0161ec93_02f2_11ef_a5a4_047c1617b143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822269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J5*58.67</f>
        <v>0</v>
      </c>
      <c r="L5" s="5"/>
    </row>
    <row r="6" spans="1:12" customHeight="1" ht="105" outlineLevel="4">
      <c r="A6" s="1"/>
      <c r="B6" s="1">
        <v>822271</v>
      </c>
      <c r="C6" s="1" t="s">
        <v>18</v>
      </c>
      <c r="D6" s="1" t="s">
        <v>19</v>
      </c>
      <c r="E6" s="2" t="s">
        <v>20</v>
      </c>
      <c r="F6" s="2" t="s">
        <v>21</v>
      </c>
      <c r="G6" s="2" t="s">
        <v>22</v>
      </c>
      <c r="H6" s="2">
        <v>0</v>
      </c>
      <c r="I6" s="1">
        <v>0</v>
      </c>
      <c r="J6" s="3" t="s">
        <v>17</v>
      </c>
      <c r="K6" s="2" t="str">
        <f>J6*90.17</f>
        <v>0</v>
      </c>
      <c r="L6" s="5"/>
    </row>
    <row r="7" spans="1:12" customHeight="1" ht="105" outlineLevel="4">
      <c r="A7" s="1"/>
      <c r="B7" s="1">
        <v>885571</v>
      </c>
      <c r="C7" s="1" t="s">
        <v>23</v>
      </c>
      <c r="D7" s="1" t="s">
        <v>24</v>
      </c>
      <c r="E7" s="2" t="s">
        <v>25</v>
      </c>
      <c r="F7" s="2" t="s">
        <v>26</v>
      </c>
      <c r="G7" s="2" t="s">
        <v>22</v>
      </c>
      <c r="H7" s="2">
        <v>0</v>
      </c>
      <c r="I7" s="1">
        <v>0</v>
      </c>
      <c r="J7" s="3" t="s">
        <v>17</v>
      </c>
      <c r="K7" s="2" t="str">
        <f>J7*43.42</f>
        <v>0</v>
      </c>
      <c r="L7" s="5"/>
    </row>
    <row r="8" spans="1:12" customHeight="1" ht="105" outlineLevel="4">
      <c r="A8" s="1"/>
      <c r="B8" s="1">
        <v>885572</v>
      </c>
      <c r="C8" s="1" t="s">
        <v>27</v>
      </c>
      <c r="D8" s="1" t="s">
        <v>28</v>
      </c>
      <c r="E8" s="2" t="s">
        <v>29</v>
      </c>
      <c r="F8" s="2" t="s">
        <v>30</v>
      </c>
      <c r="G8" s="2" t="s">
        <v>31</v>
      </c>
      <c r="H8" s="2">
        <v>0</v>
      </c>
      <c r="I8" s="1">
        <v>0</v>
      </c>
      <c r="J8" s="3" t="s">
        <v>17</v>
      </c>
      <c r="K8" s="2" t="str">
        <f>J8*67.19</f>
        <v>0</v>
      </c>
      <c r="L8" s="5"/>
    </row>
    <row r="9" spans="1:12" customHeight="1" ht="105" outlineLevel="4">
      <c r="A9" s="1"/>
      <c r="B9" s="1">
        <v>885573</v>
      </c>
      <c r="C9" s="1" t="s">
        <v>32</v>
      </c>
      <c r="D9" s="1" t="s">
        <v>33</v>
      </c>
      <c r="E9" s="2" t="s">
        <v>34</v>
      </c>
      <c r="F9" s="2" t="s">
        <v>35</v>
      </c>
      <c r="G9" s="2">
        <v>0</v>
      </c>
      <c r="H9" s="2">
        <v>0</v>
      </c>
      <c r="I9" s="1">
        <v>0</v>
      </c>
      <c r="J9" s="3" t="s">
        <v>17</v>
      </c>
      <c r="K9" s="2" t="str">
        <f>J9*103.57</f>
        <v>0</v>
      </c>
      <c r="L9" s="5"/>
    </row>
    <row r="10" spans="1:12" customHeight="1" ht="105" outlineLevel="4">
      <c r="A10" s="1"/>
      <c r="B10" s="1">
        <v>885574</v>
      </c>
      <c r="C10" s="1" t="s">
        <v>36</v>
      </c>
      <c r="D10" s="1" t="s">
        <v>37</v>
      </c>
      <c r="E10" s="2" t="s">
        <v>38</v>
      </c>
      <c r="F10" s="2" t="s">
        <v>39</v>
      </c>
      <c r="G10" s="2">
        <v>0</v>
      </c>
      <c r="H10" s="2">
        <v>0</v>
      </c>
      <c r="I10" s="1">
        <v>0</v>
      </c>
      <c r="J10" s="3" t="s">
        <v>17</v>
      </c>
      <c r="K10" s="2" t="str">
        <f>J10*159.91</f>
        <v>0</v>
      </c>
      <c r="L10" s="5"/>
    </row>
    <row r="11" spans="1:12" customHeight="1" ht="105" outlineLevel="4">
      <c r="A11" s="1"/>
      <c r="B11" s="1">
        <v>885575</v>
      </c>
      <c r="C11" s="1" t="s">
        <v>40</v>
      </c>
      <c r="D11" s="1" t="s">
        <v>41</v>
      </c>
      <c r="E11" s="2" t="s">
        <v>42</v>
      </c>
      <c r="F11" s="2" t="s">
        <v>43</v>
      </c>
      <c r="G11" s="2">
        <v>0</v>
      </c>
      <c r="H11" s="2">
        <v>0</v>
      </c>
      <c r="I11" s="1">
        <v>0</v>
      </c>
      <c r="J11" s="3" t="s">
        <v>17</v>
      </c>
      <c r="K11" s="2" t="str">
        <f>J11*254.97</f>
        <v>0</v>
      </c>
      <c r="L11" s="5"/>
    </row>
    <row r="12" spans="1:12" customHeight="1" ht="105" outlineLevel="4">
      <c r="A12" s="1"/>
      <c r="B12" s="1">
        <v>882927</v>
      </c>
      <c r="C12" s="1" t="s">
        <v>44</v>
      </c>
      <c r="D12" s="1" t="s">
        <v>45</v>
      </c>
      <c r="E12" s="2" t="s">
        <v>46</v>
      </c>
      <c r="F12" s="2" t="s">
        <v>47</v>
      </c>
      <c r="G12" s="2" t="s">
        <v>22</v>
      </c>
      <c r="H12" s="2">
        <v>0</v>
      </c>
      <c r="I12" s="1">
        <v>0</v>
      </c>
      <c r="J12" s="3" t="s">
        <v>17</v>
      </c>
      <c r="K12" s="2" t="str">
        <f>J12*67.43</f>
        <v>0</v>
      </c>
      <c r="L1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2026-10-15T03:10:35+03:00</dcterms:created>
  <dcterms:modified xsi:type="dcterms:W3CDTF">2026-10-15T03:10:35+03:00</dcterms:modified>
  <dc:title>Untitled Spreadsheet</dc:title>
  <dc:description/>
  <dc:subject/>
  <cp:keywords/>
  <cp:category/>
</cp:coreProperties>
</file>