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<sst xmlns="http://schemas.openxmlformats.org/spreadsheetml/2006/main" uniqueCount="39">
  <si>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</si>
  <si>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</si>
  <si>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</si>
  <si>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</si>
  <si>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</si>
  <si>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</si>
  <si>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</si>
  <si>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</si>
  <si>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</si>
  <si>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</si>
  <si>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Системы очистки воды</t>
  </si>
  <si>
    <t>КОЛБЫ Фильтра магистральные</t>
  </si>
  <si>
    <t>Колбы BIG BLUE 10&amp;quot;</t>
  </si>
  <si>
    <t>AKB-100182</t>
  </si>
  <si>
    <t>АБФ-ПРО-10ББ</t>
  </si>
  <si>
    <t xml:space="preserve">АБФ-ПРО-10ББ  Магистральный фильтр для  воды. Комплектация: Корпус фильтра, ПЛАСТИКОВЫЙ КРОНШТЕЙН с </t>
  </si>
  <si>
    <t>1 853.00 руб.</t>
  </si>
  <si>
    <t>шт</t>
  </si>
  <si>
    <t>FIO-130200</t>
  </si>
  <si>
    <t>F-06-10</t>
  </si>
  <si>
    <t>Фильтр колбовый магистральный ВВ10 с картриджем РР и креплением СИНИЙ (4шт)</t>
  </si>
  <si>
    <t>2 832.48 руб.</t>
  </si>
  <si>
    <t>FIO-130202</t>
  </si>
  <si>
    <t>F-06-10Р</t>
  </si>
  <si>
    <t>Фильтр колбовый магистральный ВВ10 с картриджем РР и креплением ПРОЗРАЧНЫЙ (4шт)</t>
  </si>
  <si>
    <t>2 274.61 руб.</t>
  </si>
  <si>
    <t>FIO-130213</t>
  </si>
  <si>
    <t>HM-10</t>
  </si>
  <si>
    <t>Фильтр колбовый магистральный ВВ10 1" НЕРЖАВЕЙКА для ХВС и ГВС с картридж и креплением</t>
  </si>
  <si>
    <t>10 006.14 руб.</t>
  </si>
  <si>
    <t>PND-111084</t>
  </si>
  <si>
    <t>Магистральный фильтр BB10  1" для  ХВС  синий пластик корпус с лат. резьбой</t>
  </si>
  <si>
    <t>2 124.50 руб.</t>
  </si>
  <si>
    <t>UNI-101969</t>
  </si>
  <si>
    <t>Колба BIG BLUE CFC-10BB02 (без картриджа)</t>
  </si>
  <si>
    <t>2 520.00 руб.</t>
  </si>
  <si>
    <t>UNI-101970</t>
  </si>
  <si>
    <t>Колба BIG BLUE CFC-10BB02C прозрачная (без картриджа)</t>
  </si>
  <si>
    <t>2 321.00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</si>
</sst>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6fd1c12_a454_11f0_a7d7_047c1617b143_14f1999c_12f7_11f1_a874_047c1617b1431.png"/><Relationship Id="rId2" Type="http://schemas.openxmlformats.org/officeDocument/2006/relationships/image" Target="../media/0c82da6d_5f8f_11eb_822d_003048fd731b_d92285e1_f1db_11ef_a6e1_047c1617b1432.jpeg"/><Relationship Id="rId3" Type="http://schemas.openxmlformats.org/officeDocument/2006/relationships/image" Target="../media/0c82da71_5f8f_11eb_822d_003048fd731b_d92285e3_f1db_11ef_a6e1_047c1617b1433.jpeg"/><Relationship Id="rId4" Type="http://schemas.openxmlformats.org/officeDocument/2006/relationships/image" Target="../media/5fa1b8fa_5f8f_11eb_822d_003048fd731b_d92285e6_f1db_11ef_a6e1_047c1617b1434.jpeg"/><Relationship Id="rId5" Type="http://schemas.openxmlformats.org/officeDocument/2006/relationships/image" Target="../media/94ac9ee6_fb48_11ee_a59a_047c1617b143_444b1b70_5a46_11f0_a775_047c1617b143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890517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>
        <v>0</v>
      </c>
      <c r="I5" s="1">
        <v>0</v>
      </c>
      <c r="J5" s="3" t="s">
        <v>17</v>
      </c>
      <c r="K5" s="2" t="str">
        <f>J5*1853.00</f>
        <v>0</v>
      </c>
      <c r="L5" s="5"/>
    </row>
    <row r="6" spans="1:12" customHeight="1" ht="105" outlineLevel="4">
      <c r="A6" s="1"/>
      <c r="B6" s="1">
        <v>853411</v>
      </c>
      <c r="C6" s="1" t="s">
        <v>18</v>
      </c>
      <c r="D6" s="1" t="s">
        <v>19</v>
      </c>
      <c r="E6" s="2" t="s">
        <v>20</v>
      </c>
      <c r="F6" s="2" t="s">
        <v>21</v>
      </c>
      <c r="G6" s="2">
        <v>0</v>
      </c>
      <c r="H6" s="2">
        <v>0</v>
      </c>
      <c r="I6" s="1">
        <v>0</v>
      </c>
      <c r="J6" s="3" t="s">
        <v>17</v>
      </c>
      <c r="K6" s="2" t="str">
        <f>J6*2832.48</f>
        <v>0</v>
      </c>
      <c r="L6" s="5"/>
    </row>
    <row r="7" spans="1:12" customHeight="1" ht="105" outlineLevel="4">
      <c r="A7" s="1"/>
      <c r="B7" s="1">
        <v>853413</v>
      </c>
      <c r="C7" s="1" t="s">
        <v>22</v>
      </c>
      <c r="D7" s="1" t="s">
        <v>23</v>
      </c>
      <c r="E7" s="2" t="s">
        <v>24</v>
      </c>
      <c r="F7" s="2" t="s">
        <v>25</v>
      </c>
      <c r="G7" s="2">
        <v>0</v>
      </c>
      <c r="H7" s="2">
        <v>0</v>
      </c>
      <c r="I7" s="1">
        <v>0</v>
      </c>
      <c r="J7" s="3" t="s">
        <v>17</v>
      </c>
      <c r="K7" s="2" t="str">
        <f>J7*2274.61</f>
        <v>0</v>
      </c>
      <c r="L7" s="5"/>
    </row>
    <row r="8" spans="1:12" customHeight="1" ht="105" outlineLevel="4">
      <c r="A8" s="1"/>
      <c r="B8" s="1">
        <v>853423</v>
      </c>
      <c r="C8" s="1" t="s">
        <v>26</v>
      </c>
      <c r="D8" s="1" t="s">
        <v>27</v>
      </c>
      <c r="E8" s="2" t="s">
        <v>28</v>
      </c>
      <c r="F8" s="2" t="s">
        <v>29</v>
      </c>
      <c r="G8" s="2">
        <v>3</v>
      </c>
      <c r="H8" s="2">
        <v>0</v>
      </c>
      <c r="I8" s="1">
        <v>0</v>
      </c>
      <c r="J8" s="3" t="s">
        <v>17</v>
      </c>
      <c r="K8" s="2" t="str">
        <f>J8*10006.14</f>
        <v>0</v>
      </c>
      <c r="L8" s="5"/>
    </row>
    <row r="9" spans="1:12" customHeight="1" ht="105" outlineLevel="4">
      <c r="A9" s="1"/>
      <c r="B9" s="1">
        <v>883039</v>
      </c>
      <c r="C9" s="1" t="s">
        <v>30</v>
      </c>
      <c r="D9" s="1"/>
      <c r="E9" s="2" t="s">
        <v>31</v>
      </c>
      <c r="F9" s="2" t="s">
        <v>32</v>
      </c>
      <c r="G9" s="2">
        <v>0</v>
      </c>
      <c r="H9" s="2">
        <v>0</v>
      </c>
      <c r="I9" s="1">
        <v>0</v>
      </c>
      <c r="J9" s="3" t="s">
        <v>17</v>
      </c>
      <c r="K9" s="2" t="str">
        <f>J9*2124.50</f>
        <v>0</v>
      </c>
      <c r="L9" s="5"/>
    </row>
    <row r="10" spans="1:12" outlineLevel="4">
      <c r="A10" s="1"/>
      <c r="B10" s="1">
        <v>959566</v>
      </c>
      <c r="C10" s="1" t="s">
        <v>33</v>
      </c>
      <c r="D10" s="1">
        <v>36815</v>
      </c>
      <c r="E10" s="2" t="s">
        <v>34</v>
      </c>
      <c r="F10" s="2" t="s">
        <v>35</v>
      </c>
      <c r="G10" s="2">
        <v>-1</v>
      </c>
      <c r="H10" s="2">
        <v>0</v>
      </c>
      <c r="I10" s="1">
        <v>0</v>
      </c>
      <c r="J10" s="3" t="s">
        <v>17</v>
      </c>
      <c r="K10" s="2" t="str">
        <f>J10*2520.00</f>
        <v>0</v>
      </c>
      <c r="L10" s="5"/>
    </row>
    <row r="11" spans="1:12" outlineLevel="4">
      <c r="A11" s="1"/>
      <c r="B11" s="1">
        <v>959567</v>
      </c>
      <c r="C11" s="1" t="s">
        <v>36</v>
      </c>
      <c r="D11" s="1">
        <v>43288</v>
      </c>
      <c r="E11" s="2" t="s">
        <v>37</v>
      </c>
      <c r="F11" s="2" t="s">
        <v>38</v>
      </c>
      <c r="G11" s="2">
        <v>0</v>
      </c>
      <c r="H11" s="2">
        <v>0</v>
      </c>
      <c r="I11" s="1">
        <v>0</v>
      </c>
      <c r="J11" s="3" t="s">
        <v>17</v>
      </c>
      <c r="K11" s="2" t="str">
        <f>J11*2321.00</f>
        <v>0</v>
      </c>
      <c r="L1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2026-10-15T04:09:10+03:00</dcterms:created>
  <dcterms:modified xsi:type="dcterms:W3CDTF">2026-10-15T04:09:10+03:00</dcterms:modified>
  <dc:title>Untitled Spreadsheet</dc:title>
  <dc:description/>
  <dc:subject/>
  <cp:keywords/>
  <cp:category/>
</cp:coreProperties>
</file>