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<sst xmlns="http://schemas.openxmlformats.org/spreadsheetml/2006/main" uniqueCount="77">
  <si>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</si>
  <si>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</si>
  <si>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</si>
  <si>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</si>
  <si>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</si>
  <si>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</si>
  <si>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</si>
  <si>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</si>
  <si>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</si>
  <si>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</si>
  <si>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</si>
  <si>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</si>
  <si>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SLIM LINE</t>
  </si>
  <si>
    <t>Колбы SLIM LINE пластиковые для ХВС (холодная вода)</t>
  </si>
  <si>
    <t>AKB-100001</t>
  </si>
  <si>
    <t>АБФ-10-12</t>
  </si>
  <si>
    <t>Магистральный фильтр для  ХВС SL10 дюймов 1/2" прозрач корпус с резьбой АКВАБРАЙТ (12шт)</t>
  </si>
  <si>
    <t>549.10 руб.</t>
  </si>
  <si>
    <t>шт</t>
  </si>
  <si>
    <t>AKB-100002</t>
  </si>
  <si>
    <t>АБФ-10-34</t>
  </si>
  <si>
    <t>Магистральный фильтр для  ХВС SL10 дюймов 3/4" прозрач корпус с резьбой АКВАБРАЙТ (12шт)</t>
  </si>
  <si>
    <t>567.80 руб.</t>
  </si>
  <si>
    <t>AKB-100003</t>
  </si>
  <si>
    <t>АБФ-10-1</t>
  </si>
  <si>
    <t>Магистральный фильтр для  ХВС SL10 дюймов 1" прозрач корпус с резьбой АКВАБРАЙТ (12шт)</t>
  </si>
  <si>
    <t>618.80 руб.</t>
  </si>
  <si>
    <t>AKB-100034</t>
  </si>
  <si>
    <t>АБФ-20/34</t>
  </si>
  <si>
    <t>Магистральный фильтр для ХВС SL20 дюймов АКВАБРАЙТ (6шт)</t>
  </si>
  <si>
    <t>1 789.76 руб.</t>
  </si>
  <si>
    <t>FIO-130006</t>
  </si>
  <si>
    <t>F-01-1/2</t>
  </si>
  <si>
    <t>Магистр. фильтр SL10 1/2" для ХВС с картриджем РР прозрач корпус накид гайка АКВАСТИЛЬ (1/8шт)</t>
  </si>
  <si>
    <t>967.12 руб.</t>
  </si>
  <si>
    <t>&gt;10</t>
  </si>
  <si>
    <t>FIO-130007</t>
  </si>
  <si>
    <t>F-01-3/4</t>
  </si>
  <si>
    <t>Магистр. фильтр SL10 3/4" для ХВС с картриджем РР прозрач корпус накид гайка АКВАСТИЛЬ (1/8шт)</t>
  </si>
  <si>
    <t>964.04 руб.</t>
  </si>
  <si>
    <t>&gt;25</t>
  </si>
  <si>
    <t>FIO-130008</t>
  </si>
  <si>
    <t>F-01-1</t>
  </si>
  <si>
    <t>Магистр. фильтр SL10 1" для ХВС с картриджем РР прозрач корпус накид гайка АКВАСТИЛЬ (1/8шт)</t>
  </si>
  <si>
    <t>990.22 руб.</t>
  </si>
  <si>
    <t>UNI-101950</t>
  </si>
  <si>
    <t>Колба 10" CFC-10K (резьба 1") с картриджем SC-10W (5мкм)</t>
  </si>
  <si>
    <t>1 251.00 руб.</t>
  </si>
  <si>
    <t>UNI-101951</t>
  </si>
  <si>
    <t>Колба 10" CFC-10K (резьба 1/2") с картриджем SC-10W (5мкм)</t>
  </si>
  <si>
    <t>1 218.00 руб.</t>
  </si>
  <si>
    <t>UNI-101952</t>
  </si>
  <si>
    <t>Колба 10" CFC-10K (резьба 3/4") с картриджем SC-10W (5мкм)</t>
  </si>
  <si>
    <t>1 223.00 руб.</t>
  </si>
  <si>
    <t>VER-001622</t>
  </si>
  <si>
    <t>VS-01-1/2</t>
  </si>
  <si>
    <t>Магистр. фильтр SL10 1/2" для ХВС с картриджем РР прозрач корпус с резьбой АКВАСТИЛЬ (1/12шт)</t>
  </si>
  <si>
    <t>662.20 руб.</t>
  </si>
  <si>
    <t>VER-001623</t>
  </si>
  <si>
    <t>VS-01-3/4</t>
  </si>
  <si>
    <t>Магистр. фильтр SL10 3/4" для ХВС с картриджем РР прозрач корпус с резьбой АКВАСТИЛЬ (1/12шт)</t>
  </si>
  <si>
    <t>VER-001624</t>
  </si>
  <si>
    <t>VS-01-1</t>
  </si>
  <si>
    <t>Магистр. фильтр SL10 1" для ХВС с картриджем РР прозрач корпус с резьбой АКВАСТИЛЬ (1/12шт)</t>
  </si>
  <si>
    <t>696.08 руб.</t>
  </si>
  <si>
    <t>WST-100120</t>
  </si>
  <si>
    <t>FMCS12</t>
  </si>
  <si>
    <t>Магистральный фильтр SL10  1/2" для  ХВС  прозрач корпус ПЭТ с резьбой АКВАТЭК (12шт)</t>
  </si>
  <si>
    <t>563.72 руб.</t>
  </si>
  <si>
    <t>WST-100121</t>
  </si>
  <si>
    <t>FMCS34</t>
  </si>
  <si>
    <t>Магистральный фильтр SL10  3/4" для  ХВС  прозрач корпус ПЭТ с резьбой АКВАТЭК (12шт)</t>
  </si>
  <si>
    <t>581.67 руб.</t>
  </si>
  <si>
    <t>WST-100122</t>
  </si>
  <si>
    <t>FMCS1</t>
  </si>
  <si>
    <t>Магистральный фильтр SL10  1" для  ХВС  прозрач корпус ПЭТ с резьбой АКВАТЭК (12шт)</t>
  </si>
  <si>
    <t>633.74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</si>
</sst>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90_4752_11ec_8394_003048fd731b_14fa2c33_c5f7_11ec_a281_00259070b4871.jpeg"/><Relationship Id="rId2" Type="http://schemas.openxmlformats.org/officeDocument/2006/relationships/image" Target="../media/48d18592_4752_11ec_8394_003048fd731b_14fa2c34_c5f7_11ec_a281_00259070b4872.jpeg"/><Relationship Id="rId3" Type="http://schemas.openxmlformats.org/officeDocument/2006/relationships/image" Target="../media/48d18594_4752_11ec_8394_003048fd731b_2d544ae1_686d_11ec_a210_00259070b4873.jpeg"/><Relationship Id="rId4" Type="http://schemas.openxmlformats.org/officeDocument/2006/relationships/image" Target="../media/58174d34_4763_11ec_8394_003048fd731b_2d544aec_686d_11ec_a210_00259070b4874.jpeg"/><Relationship Id="rId5" Type="http://schemas.openxmlformats.org/officeDocument/2006/relationships/image" Target="../media/dab7a6ad_3767_11ea_810f_003048fd731b_a72d60ee_5a46_11f0_a775_047c1617b1435.jpeg"/><Relationship Id="rId6" Type="http://schemas.openxmlformats.org/officeDocument/2006/relationships/image" Target="../media/dab7a6af_3767_11ea_810f_003048fd731b_a72d60ef_5a46_11f0_a775_047c1617b1436.jpeg"/><Relationship Id="rId7" Type="http://schemas.openxmlformats.org/officeDocument/2006/relationships/image" Target="../media/dab7a6b1_3767_11ea_810f_003048fd731b_a72d60ed_5a46_11f0_a775_047c1617b1437.jpeg"/><Relationship Id="rId8" Type="http://schemas.openxmlformats.org/officeDocument/2006/relationships/image" Target="../media/28a1d12e_7e77_11f0_a7a6_047c1617b143_a24fffed_96ed_11f0_a7c5_047c1617b1438.jpeg"/><Relationship Id="rId9" Type="http://schemas.openxmlformats.org/officeDocument/2006/relationships/image" Target="../media/28a1d130_7e77_11f0_a7a6_047c1617b143_a24fffee_96ed_11f0_a7c5_047c1617b1439.jpeg"/><Relationship Id="rId10" Type="http://schemas.openxmlformats.org/officeDocument/2006/relationships/image" Target="../media/28a1d132_7e77_11f0_a7a6_047c1617b143_a24fffec_96ed_11f0_a7c5_047c1617b14310.jpeg"/><Relationship Id="rId11" Type="http://schemas.openxmlformats.org/officeDocument/2006/relationships/image" Target="../media/9517d897_bb84_11ee_a543_047c1617b143_83eb96bb_5d58_11f0_a779_047c1617b14311.jpeg"/><Relationship Id="rId12" Type="http://schemas.openxmlformats.org/officeDocument/2006/relationships/image" Target="../media/9517d899_bb84_11ee_a543_047c1617b143_83eb96b9_5d58_11f0_a779_047c1617b14312.jpeg"/><Relationship Id="rId13" Type="http://schemas.openxmlformats.org/officeDocument/2006/relationships/image" Target="../media/9517d89b_bb84_11ee_a543_047c1617b143_83eb96b7_5d58_11f0_a779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8" name="Image_16" descr="Image_1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9" name="Image_17" descr="Image_1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0" name="Image_18" descr="Image_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1" name="Image_19" descr="Image_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2" name="Image_20" descr="Image_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3" name="Image_21" descr="Image_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838014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J6*549.10</f>
        <v>0</v>
      </c>
      <c r="L6" s="5"/>
    </row>
    <row r="7" spans="1:12" customHeight="1" ht="105" outlineLevel="5">
      <c r="A7" s="1"/>
      <c r="B7" s="1">
        <v>838015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J7*567.80</f>
        <v>0</v>
      </c>
      <c r="L7" s="5"/>
    </row>
    <row r="8" spans="1:12" customHeight="1" ht="105" outlineLevel="5">
      <c r="A8" s="1"/>
      <c r="B8" s="1">
        <v>838016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J8*618.80</f>
        <v>0</v>
      </c>
      <c r="L8" s="5"/>
    </row>
    <row r="9" spans="1:12" customHeight="1" ht="105" outlineLevel="5">
      <c r="A9" s="1"/>
      <c r="B9" s="1">
        <v>838047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J9*1789.76</f>
        <v>0</v>
      </c>
      <c r="L9" s="5"/>
    </row>
    <row r="10" spans="1:12" customHeight="1" ht="105" outlineLevel="5">
      <c r="A10" s="1"/>
      <c r="B10" s="1">
        <v>824592</v>
      </c>
      <c r="C10" s="1" t="s">
        <v>31</v>
      </c>
      <c r="D10" s="1" t="s">
        <v>32</v>
      </c>
      <c r="E10" s="2" t="s">
        <v>33</v>
      </c>
      <c r="F10" s="2" t="s">
        <v>34</v>
      </c>
      <c r="G10" s="2" t="s">
        <v>35</v>
      </c>
      <c r="H10" s="2">
        <v>0</v>
      </c>
      <c r="I10" s="1">
        <v>0</v>
      </c>
      <c r="J10" s="3" t="s">
        <v>18</v>
      </c>
      <c r="K10" s="2" t="str">
        <f>J10*967.12</f>
        <v>0</v>
      </c>
      <c r="L10" s="5"/>
    </row>
    <row r="11" spans="1:12" customHeight="1" ht="105" outlineLevel="5">
      <c r="A11" s="1"/>
      <c r="B11" s="1">
        <v>824593</v>
      </c>
      <c r="C11" s="1" t="s">
        <v>36</v>
      </c>
      <c r="D11" s="1" t="s">
        <v>37</v>
      </c>
      <c r="E11" s="2" t="s">
        <v>38</v>
      </c>
      <c r="F11" s="2" t="s">
        <v>39</v>
      </c>
      <c r="G11" s="2" t="s">
        <v>40</v>
      </c>
      <c r="H11" s="2">
        <v>0</v>
      </c>
      <c r="I11" s="1">
        <v>0</v>
      </c>
      <c r="J11" s="3" t="s">
        <v>18</v>
      </c>
      <c r="K11" s="2" t="str">
        <f>J11*964.04</f>
        <v>0</v>
      </c>
      <c r="L11" s="5"/>
    </row>
    <row r="12" spans="1:12" customHeight="1" ht="105" outlineLevel="5">
      <c r="A12" s="1"/>
      <c r="B12" s="1">
        <v>824594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35</v>
      </c>
      <c r="H12" s="2">
        <v>0</v>
      </c>
      <c r="I12" s="1">
        <v>0</v>
      </c>
      <c r="J12" s="3" t="s">
        <v>18</v>
      </c>
      <c r="K12" s="2" t="str">
        <f>J12*990.22</f>
        <v>0</v>
      </c>
      <c r="L12" s="5"/>
    </row>
    <row r="13" spans="1:12" outlineLevel="5">
      <c r="A13" s="1"/>
      <c r="B13" s="1">
        <v>959560</v>
      </c>
      <c r="C13" s="1" t="s">
        <v>45</v>
      </c>
      <c r="D13" s="1">
        <v>85073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18</v>
      </c>
      <c r="K13" s="2" t="str">
        <f>J13*1251.00</f>
        <v>0</v>
      </c>
      <c r="L13" s="5"/>
    </row>
    <row r="14" spans="1:12" outlineLevel="5">
      <c r="A14" s="1"/>
      <c r="B14" s="1">
        <v>959561</v>
      </c>
      <c r="C14" s="1" t="s">
        <v>48</v>
      </c>
      <c r="D14" s="1">
        <v>53802</v>
      </c>
      <c r="E14" s="2" t="s">
        <v>49</v>
      </c>
      <c r="F14" s="2" t="s">
        <v>50</v>
      </c>
      <c r="G14" s="2">
        <v>0</v>
      </c>
      <c r="H14" s="2">
        <v>0</v>
      </c>
      <c r="I14" s="1">
        <v>0</v>
      </c>
      <c r="J14" s="3" t="s">
        <v>18</v>
      </c>
      <c r="K14" s="2" t="str">
        <f>J14*1218.00</f>
        <v>0</v>
      </c>
      <c r="L14" s="5"/>
    </row>
    <row r="15" spans="1:12" outlineLevel="5">
      <c r="A15" s="1"/>
      <c r="B15" s="1">
        <v>959562</v>
      </c>
      <c r="C15" s="1" t="s">
        <v>51</v>
      </c>
      <c r="D15" s="1">
        <v>11866</v>
      </c>
      <c r="E15" s="2" t="s">
        <v>52</v>
      </c>
      <c r="F15" s="2" t="s">
        <v>53</v>
      </c>
      <c r="G15" s="2">
        <v>0</v>
      </c>
      <c r="H15" s="2">
        <v>0</v>
      </c>
      <c r="I15" s="1">
        <v>0</v>
      </c>
      <c r="J15" s="3" t="s">
        <v>18</v>
      </c>
      <c r="K15" s="2" t="str">
        <f>J15*1223.00</f>
        <v>0</v>
      </c>
      <c r="L15" s="5"/>
    </row>
    <row r="16" spans="1:12" customHeight="1" ht="105" outlineLevel="5">
      <c r="A16" s="1"/>
      <c r="B16" s="1">
        <v>890134</v>
      </c>
      <c r="C16" s="1" t="s">
        <v>54</v>
      </c>
      <c r="D16" s="1" t="s">
        <v>55</v>
      </c>
      <c r="E16" s="2" t="s">
        <v>56</v>
      </c>
      <c r="F16" s="2" t="s">
        <v>57</v>
      </c>
      <c r="G16" s="2" t="s">
        <v>35</v>
      </c>
      <c r="H16" s="2">
        <v>0</v>
      </c>
      <c r="I16" s="1">
        <v>0</v>
      </c>
      <c r="J16" s="3" t="s">
        <v>18</v>
      </c>
      <c r="K16" s="2" t="str">
        <f>J16*662.20</f>
        <v>0</v>
      </c>
      <c r="L16" s="5"/>
    </row>
    <row r="17" spans="1:12" customHeight="1" ht="105" outlineLevel="5">
      <c r="A17" s="1"/>
      <c r="B17" s="1">
        <v>890135</v>
      </c>
      <c r="C17" s="1" t="s">
        <v>58</v>
      </c>
      <c r="D17" s="1" t="s">
        <v>59</v>
      </c>
      <c r="E17" s="2" t="s">
        <v>60</v>
      </c>
      <c r="F17" s="2" t="s">
        <v>57</v>
      </c>
      <c r="G17" s="2">
        <v>0</v>
      </c>
      <c r="H17" s="2">
        <v>0</v>
      </c>
      <c r="I17" s="1">
        <v>0</v>
      </c>
      <c r="J17" s="3" t="s">
        <v>18</v>
      </c>
      <c r="K17" s="2" t="str">
        <f>J17*662.20</f>
        <v>0</v>
      </c>
      <c r="L17" s="5"/>
    </row>
    <row r="18" spans="1:12" customHeight="1" ht="105" outlineLevel="5">
      <c r="A18" s="1"/>
      <c r="B18" s="1">
        <v>890136</v>
      </c>
      <c r="C18" s="1" t="s">
        <v>61</v>
      </c>
      <c r="D18" s="1" t="s">
        <v>62</v>
      </c>
      <c r="E18" s="2" t="s">
        <v>63</v>
      </c>
      <c r="F18" s="2" t="s">
        <v>64</v>
      </c>
      <c r="G18" s="2">
        <v>0</v>
      </c>
      <c r="H18" s="2">
        <v>0</v>
      </c>
      <c r="I18" s="1">
        <v>0</v>
      </c>
      <c r="J18" s="3" t="s">
        <v>18</v>
      </c>
      <c r="K18" s="2" t="str">
        <f>J18*696.08</f>
        <v>0</v>
      </c>
      <c r="L18" s="5"/>
    </row>
    <row r="19" spans="1:12" customHeight="1" ht="105" outlineLevel="5">
      <c r="A19" s="1"/>
      <c r="B19" s="1">
        <v>882127</v>
      </c>
      <c r="C19" s="1" t="s">
        <v>65</v>
      </c>
      <c r="D19" s="1" t="s">
        <v>66</v>
      </c>
      <c r="E19" s="2" t="s">
        <v>67</v>
      </c>
      <c r="F19" s="2" t="s">
        <v>68</v>
      </c>
      <c r="G19" s="2">
        <v>1</v>
      </c>
      <c r="H19" s="2">
        <v>0</v>
      </c>
      <c r="I19" s="1">
        <v>0</v>
      </c>
      <c r="J19" s="3" t="s">
        <v>18</v>
      </c>
      <c r="K19" s="2" t="str">
        <f>J19*563.72</f>
        <v>0</v>
      </c>
      <c r="L19" s="5"/>
    </row>
    <row r="20" spans="1:12" customHeight="1" ht="105" outlineLevel="5">
      <c r="A20" s="1"/>
      <c r="B20" s="1">
        <v>882128</v>
      </c>
      <c r="C20" s="1" t="s">
        <v>69</v>
      </c>
      <c r="D20" s="1" t="s">
        <v>70</v>
      </c>
      <c r="E20" s="2" t="s">
        <v>71</v>
      </c>
      <c r="F20" s="2" t="s">
        <v>72</v>
      </c>
      <c r="G20" s="2">
        <v>0</v>
      </c>
      <c r="H20" s="2">
        <v>0</v>
      </c>
      <c r="I20" s="1">
        <v>0</v>
      </c>
      <c r="J20" s="3" t="s">
        <v>18</v>
      </c>
      <c r="K20" s="2" t="str">
        <f>J20*581.67</f>
        <v>0</v>
      </c>
      <c r="L20" s="5"/>
    </row>
    <row r="21" spans="1:12" customHeight="1" ht="105" outlineLevel="5">
      <c r="A21" s="1"/>
      <c r="B21" s="1">
        <v>882129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0</v>
      </c>
      <c r="H21" s="2">
        <v>0</v>
      </c>
      <c r="I21" s="1">
        <v>0</v>
      </c>
      <c r="J21" s="3" t="s">
        <v>18</v>
      </c>
      <c r="K21" s="2" t="str">
        <f>J21*633.74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2026-10-24T13:10:06+03:00</dcterms:created>
  <dcterms:modified xsi:type="dcterms:W3CDTF">2026-10-24T13:10:06+03:00</dcterms:modified>
  <dc:title>Untitled Spreadsheet</dc:title>
  <dc:description/>
  <dc:subject/>
  <cp:keywords/>
  <cp:category/>
</cp:coreProperties>
</file>