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<sst xmlns="http://schemas.openxmlformats.org/spreadsheetml/2006/main" uniqueCount="75">
  <si>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</si>
  <si>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</si>
  <si>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</si>
  <si>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</si>
  <si>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</si>
  <si>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</si>
  <si>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</si>
  <si>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</si>
  <si>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</si>
  <si>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</si>
  <si>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Расходные материалы</t>
  </si>
  <si>
    <t>Клейкая лента</t>
  </si>
  <si>
    <t>VER-001418</t>
  </si>
  <si>
    <t>VR04-2548</t>
  </si>
  <si>
    <t>Алюминиевая клейкая лента 4.8см x 25м (72шт)</t>
  </si>
  <si>
    <t>161.70 руб.</t>
  </si>
  <si>
    <t>шт</t>
  </si>
  <si>
    <t>VER-001419</t>
  </si>
  <si>
    <t>VR04-5048</t>
  </si>
  <si>
    <t>Алюминиевая клейкая лента 4.8см x 50м (36шт)</t>
  </si>
  <si>
    <t>308.70 руб.</t>
  </si>
  <si>
    <t>VER-001420</t>
  </si>
  <si>
    <t>VR05-2548G</t>
  </si>
  <si>
    <t>Армированная клейкая лента, серая 4.8см x 25м  (72шт)</t>
  </si>
  <si>
    <t>126.42 руб.</t>
  </si>
  <si>
    <t>&gt;10</t>
  </si>
  <si>
    <t>VER-001421</t>
  </si>
  <si>
    <t>VR05-5048G</t>
  </si>
  <si>
    <t>Армированная клейкая лента, серая 4.8см x 50м  (36шт)</t>
  </si>
  <si>
    <t>239.61 руб.</t>
  </si>
  <si>
    <t>VER-001422</t>
  </si>
  <si>
    <t>VR05-2548R</t>
  </si>
  <si>
    <t>Армированная клейкая лента, красная 4.8см x 25м  (72шт)</t>
  </si>
  <si>
    <t>&gt;25</t>
  </si>
  <si>
    <t>VER-001423</t>
  </si>
  <si>
    <t>VR05-5048R</t>
  </si>
  <si>
    <t>Армированная клейкая лента, красная 4.8см x 50м  (36шт)</t>
  </si>
  <si>
    <t>VER-001424</t>
  </si>
  <si>
    <t>VR05-2548B</t>
  </si>
  <si>
    <t>Армированная клейкая лента, синяя 4.8см x 25м  (72шт)</t>
  </si>
  <si>
    <t>VER-001425</t>
  </si>
  <si>
    <t>VR05-5048B</t>
  </si>
  <si>
    <t>Армированная клейкая лента, синяя 4.8см x 50м  (36шт)</t>
  </si>
  <si>
    <t>VER-001426</t>
  </si>
  <si>
    <t>VR03-32505R</t>
  </si>
  <si>
    <t>Самосклеивающаяся силиконовая лента, красная 0.5мм x 10см x 1.5м  (72шт)</t>
  </si>
  <si>
    <t>245.49 руб.</t>
  </si>
  <si>
    <t>VER-001427</t>
  </si>
  <si>
    <t>VR03-32505F</t>
  </si>
  <si>
    <t>Самосклеивающаяся силиконовая лента, белая 0.5мм x 10см x 1.5м  (72шт)</t>
  </si>
  <si>
    <t>VER-001428</t>
  </si>
  <si>
    <t>VR03-32505C</t>
  </si>
  <si>
    <t>Самосклеивающаяся силиконовая лента, черная 0.5мм x 10см x 1.5м  (72шт)</t>
  </si>
  <si>
    <t>VER-001429</t>
  </si>
  <si>
    <t>VR03-32505G</t>
  </si>
  <si>
    <t>Самосклеивающаяся силиконовая лента, серая 0.5мм x 10см x 1.5м  (72шт)</t>
  </si>
  <si>
    <t>VER-001430</t>
  </si>
  <si>
    <t>VR03-32505B</t>
  </si>
  <si>
    <t>Самосклеивающаяся силиконовая лента, синяя 0.5мм x 10см x 1.5м  (72шт)</t>
  </si>
  <si>
    <t>VER-001431</t>
  </si>
  <si>
    <t>VR02-1510</t>
  </si>
  <si>
    <t>Ремонтная клейкая лента 10см x 1.5м  (100шт)</t>
  </si>
  <si>
    <t>117.60 руб.</t>
  </si>
  <si>
    <t>VER-001432</t>
  </si>
  <si>
    <t>VR01-2208</t>
  </si>
  <si>
    <t>Клейкая лента двусторонняя 0.8мм x 2см x 2м (120шт)</t>
  </si>
  <si>
    <t>30.87 руб.</t>
  </si>
  <si>
    <t>VER-001433</t>
  </si>
  <si>
    <t>VR01-3308</t>
  </si>
  <si>
    <t>Клейкая лента двусторонняя 0.8мм x 3см x 2м  (100шт)</t>
  </si>
  <si>
    <t>61.74 руб.</t>
  </si>
  <si>
    <t>VER-001434</t>
  </si>
  <si>
    <t>VR01-2317</t>
  </si>
  <si>
    <t>Клейкая лента двусторонняя 1.7мм x 3см x 3м  (108шт)</t>
  </si>
  <si>
    <t>114.66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</si>
</sst>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9182be60_eeb6_11ef_a6dd_047c1617b143_a562d13b_d05b_11f0_a810_047c1617b1431.jpeg"/><Relationship Id="rId2" Type="http://schemas.openxmlformats.org/officeDocument/2006/relationships/image" Target="../media/9182be62_eeb6_11ef_a6dd_047c1617b143_a562d13c_d05b_11f0_a810_047c1617b1432.jpeg"/><Relationship Id="rId3" Type="http://schemas.openxmlformats.org/officeDocument/2006/relationships/image" Target="../media/9182be64_eeb6_11ef_a6dd_047c1617b143_a562d141_d05b_11f0_a810_047c1617b1433.jpeg"/><Relationship Id="rId4" Type="http://schemas.openxmlformats.org/officeDocument/2006/relationships/image" Target="../media/9182be66_eeb6_11ef_a6dd_047c1617b143_a562d142_d05b_11f0_a810_047c1617b1434.jpeg"/><Relationship Id="rId5" Type="http://schemas.openxmlformats.org/officeDocument/2006/relationships/image" Target="../media/9182be68_eeb6_11ef_a6dd_047c1617b143_a562d13d_d05b_11f0_a810_047c1617b1435.jpeg"/><Relationship Id="rId6" Type="http://schemas.openxmlformats.org/officeDocument/2006/relationships/image" Target="../media/9182be6a_eeb6_11ef_a6dd_047c1617b143_a562d13f_d05b_11f0_a810_047c1617b1436.jpeg"/><Relationship Id="rId7" Type="http://schemas.openxmlformats.org/officeDocument/2006/relationships/image" Target="../media/9182be6c_eeb6_11ef_a6dd_047c1617b143_a562d143_d05b_11f0_a810_047c1617b1437.jpeg"/><Relationship Id="rId8" Type="http://schemas.openxmlformats.org/officeDocument/2006/relationships/image" Target="../media/9182be6e_eeb6_11ef_a6dd_047c1617b143_a562d145_d05b_11f0_a810_047c1617b1438.jpeg"/><Relationship Id="rId9" Type="http://schemas.openxmlformats.org/officeDocument/2006/relationships/image" Target="../media/9182be70_eeb6_11ef_a6dd_047c1617b143_a562d14c_d05b_11f0_a810_047c1617b1439.jpeg"/><Relationship Id="rId10" Type="http://schemas.openxmlformats.org/officeDocument/2006/relationships/image" Target="../media/9182be72_eeb6_11ef_a6dd_047c1617b143_a562d14b_d05b_11f0_a810_047c1617b14310.jpeg"/><Relationship Id="rId11" Type="http://schemas.openxmlformats.org/officeDocument/2006/relationships/image" Target="../media/9182be74_eeb6_11ef_a6dd_047c1617b143_a562d14f_d05b_11f0_a810_047c1617b14311.jpeg"/><Relationship Id="rId12" Type="http://schemas.openxmlformats.org/officeDocument/2006/relationships/image" Target="../media/9182be76_eeb6_11ef_a6dd_047c1617b143_a562d14d_d05b_11f0_a810_047c1617b14312.jpeg"/><Relationship Id="rId13" Type="http://schemas.openxmlformats.org/officeDocument/2006/relationships/image" Target="../media/9182be78_eeb6_11ef_a6dd_047c1617b143_a562d14e_d05b_11f0_a810_047c1617b14313.jpeg"/><Relationship Id="rId14" Type="http://schemas.openxmlformats.org/officeDocument/2006/relationships/image" Target="../media/9182be7a_eeb6_11ef_a6dd_047c1617b143_a562d14a_d05b_11f0_a810_047c1617b14314.jpeg"/><Relationship Id="rId15" Type="http://schemas.openxmlformats.org/officeDocument/2006/relationships/image" Target="../media/9182be7c_eeb6_11ef_a6dd_047c1617b143_a562d147_d05b_11f0_a810_047c1617b14315.jpeg"/><Relationship Id="rId16" Type="http://schemas.openxmlformats.org/officeDocument/2006/relationships/image" Target="../media/9182be7e_eeb6_11ef_a6dd_047c1617b143_a562d148_d05b_11f0_a810_047c1617b14316.jpeg"/><Relationship Id="rId17" Type="http://schemas.openxmlformats.org/officeDocument/2006/relationships/image" Target="../media/9182be80_eeb6_11ef_a6dd_047c1617b143_a562d149_d05b_11f0_a810_047c1617b14317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3</xdr:row>
      <xdr:rowOff>95250</xdr:rowOff>
    </xdr:from>
    <xdr:ext cx="1143000" cy="1143000"/>
    <xdr:pic>
      <xdr:nvPicPr>
        <xdr:cNvPr id="1" name="Image_4" descr="Image_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2" name="Image_5" descr="Image_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3" name="Image_6" descr="Image_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4" name="Image_7" descr="Image_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5" name="Image_8" descr="Image_8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6" name="Image_9" descr="Image_9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7" name="Image_10" descr="Image_10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8" name="Image_11" descr="Image_11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9" name="Image_12" descr="Image_12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10" name="Image_13" descr="Image_13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1" name="Image_14" descr="Image_14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2" name="Image_15" descr="Image_15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3" name="Image_16" descr="Image_16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4" name="Image_17" descr="Image_17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5" name="Image_18" descr="Image_18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6" name="Image_19" descr="Image_19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7" name="Image_20" descr="Image_20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20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3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SUM(J2:J20)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customHeight="1" ht="105" outlineLevel="3">
      <c r="A4" s="1"/>
      <c r="B4" s="1">
        <v>886017</v>
      </c>
      <c r="C4" s="1" t="s">
        <v>12</v>
      </c>
      <c r="D4" s="1" t="s">
        <v>13</v>
      </c>
      <c r="E4" s="2" t="s">
        <v>14</v>
      </c>
      <c r="F4" s="2" t="s">
        <v>15</v>
      </c>
      <c r="G4" s="2">
        <v>6</v>
      </c>
      <c r="H4" s="2">
        <v>0</v>
      </c>
      <c r="I4" s="1">
        <v>0</v>
      </c>
      <c r="J4" s="3" t="s">
        <v>16</v>
      </c>
      <c r="K4" s="2" t="str">
        <f>J4*161.70</f>
        <v>0</v>
      </c>
      <c r="L4" s="5"/>
    </row>
    <row r="5" spans="1:12" customHeight="1" ht="105" outlineLevel="3">
      <c r="A5" s="1"/>
      <c r="B5" s="1">
        <v>886018</v>
      </c>
      <c r="C5" s="1" t="s">
        <v>17</v>
      </c>
      <c r="D5" s="1" t="s">
        <v>18</v>
      </c>
      <c r="E5" s="2" t="s">
        <v>19</v>
      </c>
      <c r="F5" s="2" t="s">
        <v>20</v>
      </c>
      <c r="G5" s="2">
        <v>0</v>
      </c>
      <c r="H5" s="2">
        <v>0</v>
      </c>
      <c r="I5" s="1">
        <v>0</v>
      </c>
      <c r="J5" s="3" t="s">
        <v>16</v>
      </c>
      <c r="K5" s="2" t="str">
        <f>J5*308.70</f>
        <v>0</v>
      </c>
      <c r="L5" s="5"/>
    </row>
    <row r="6" spans="1:12" customHeight="1" ht="105" outlineLevel="3">
      <c r="A6" s="1"/>
      <c r="B6" s="1">
        <v>886019</v>
      </c>
      <c r="C6" s="1" t="s">
        <v>21</v>
      </c>
      <c r="D6" s="1" t="s">
        <v>22</v>
      </c>
      <c r="E6" s="2" t="s">
        <v>23</v>
      </c>
      <c r="F6" s="2" t="s">
        <v>24</v>
      </c>
      <c r="G6" s="2" t="s">
        <v>25</v>
      </c>
      <c r="H6" s="2">
        <v>0</v>
      </c>
      <c r="I6" s="1">
        <v>0</v>
      </c>
      <c r="J6" s="3" t="s">
        <v>16</v>
      </c>
      <c r="K6" s="2" t="str">
        <f>J6*126.42</f>
        <v>0</v>
      </c>
      <c r="L6" s="5"/>
    </row>
    <row r="7" spans="1:12" customHeight="1" ht="105" outlineLevel="3">
      <c r="A7" s="1"/>
      <c r="B7" s="1">
        <v>886020</v>
      </c>
      <c r="C7" s="1" t="s">
        <v>26</v>
      </c>
      <c r="D7" s="1" t="s">
        <v>27</v>
      </c>
      <c r="E7" s="2" t="s">
        <v>28</v>
      </c>
      <c r="F7" s="2" t="s">
        <v>29</v>
      </c>
      <c r="G7" s="2" t="s">
        <v>25</v>
      </c>
      <c r="H7" s="2">
        <v>0</v>
      </c>
      <c r="I7" s="1">
        <v>0</v>
      </c>
      <c r="J7" s="3" t="s">
        <v>16</v>
      </c>
      <c r="K7" s="2" t="str">
        <f>J7*239.61</f>
        <v>0</v>
      </c>
      <c r="L7" s="5"/>
    </row>
    <row r="8" spans="1:12" customHeight="1" ht="105" outlineLevel="3">
      <c r="A8" s="1"/>
      <c r="B8" s="1">
        <v>886021</v>
      </c>
      <c r="C8" s="1" t="s">
        <v>30</v>
      </c>
      <c r="D8" s="1" t="s">
        <v>31</v>
      </c>
      <c r="E8" s="2" t="s">
        <v>32</v>
      </c>
      <c r="F8" s="2" t="s">
        <v>24</v>
      </c>
      <c r="G8" s="2" t="s">
        <v>33</v>
      </c>
      <c r="H8" s="2">
        <v>0</v>
      </c>
      <c r="I8" s="1">
        <v>0</v>
      </c>
      <c r="J8" s="3" t="s">
        <v>16</v>
      </c>
      <c r="K8" s="2" t="str">
        <f>J8*126.42</f>
        <v>0</v>
      </c>
      <c r="L8" s="5"/>
    </row>
    <row r="9" spans="1:12" customHeight="1" ht="105" outlineLevel="3">
      <c r="A9" s="1"/>
      <c r="B9" s="1">
        <v>886022</v>
      </c>
      <c r="C9" s="1" t="s">
        <v>34</v>
      </c>
      <c r="D9" s="1" t="s">
        <v>35</v>
      </c>
      <c r="E9" s="2" t="s">
        <v>36</v>
      </c>
      <c r="F9" s="2" t="s">
        <v>29</v>
      </c>
      <c r="G9" s="2" t="s">
        <v>25</v>
      </c>
      <c r="H9" s="2">
        <v>0</v>
      </c>
      <c r="I9" s="1">
        <v>0</v>
      </c>
      <c r="J9" s="3" t="s">
        <v>16</v>
      </c>
      <c r="K9" s="2" t="str">
        <f>J9*239.61</f>
        <v>0</v>
      </c>
      <c r="L9" s="5"/>
    </row>
    <row r="10" spans="1:12" customHeight="1" ht="105" outlineLevel="3">
      <c r="A10" s="1"/>
      <c r="B10" s="1">
        <v>886023</v>
      </c>
      <c r="C10" s="1" t="s">
        <v>37</v>
      </c>
      <c r="D10" s="1" t="s">
        <v>38</v>
      </c>
      <c r="E10" s="2" t="s">
        <v>39</v>
      </c>
      <c r="F10" s="2" t="s">
        <v>24</v>
      </c>
      <c r="G10" s="2" t="s">
        <v>33</v>
      </c>
      <c r="H10" s="2">
        <v>0</v>
      </c>
      <c r="I10" s="1">
        <v>0</v>
      </c>
      <c r="J10" s="3" t="s">
        <v>16</v>
      </c>
      <c r="K10" s="2" t="str">
        <f>J10*126.42</f>
        <v>0</v>
      </c>
      <c r="L10" s="5"/>
    </row>
    <row r="11" spans="1:12" customHeight="1" ht="105" outlineLevel="3">
      <c r="A11" s="1"/>
      <c r="B11" s="1">
        <v>886024</v>
      </c>
      <c r="C11" s="1" t="s">
        <v>40</v>
      </c>
      <c r="D11" s="1" t="s">
        <v>41</v>
      </c>
      <c r="E11" s="2" t="s">
        <v>42</v>
      </c>
      <c r="F11" s="2" t="s">
        <v>29</v>
      </c>
      <c r="G11" s="2" t="s">
        <v>25</v>
      </c>
      <c r="H11" s="2">
        <v>0</v>
      </c>
      <c r="I11" s="1">
        <v>0</v>
      </c>
      <c r="J11" s="3" t="s">
        <v>16</v>
      </c>
      <c r="K11" s="2" t="str">
        <f>J11*239.61</f>
        <v>0</v>
      </c>
      <c r="L11" s="5"/>
    </row>
    <row r="12" spans="1:12" customHeight="1" ht="105" outlineLevel="3">
      <c r="A12" s="1"/>
      <c r="B12" s="1">
        <v>886025</v>
      </c>
      <c r="C12" s="1" t="s">
        <v>43</v>
      </c>
      <c r="D12" s="1" t="s">
        <v>44</v>
      </c>
      <c r="E12" s="2" t="s">
        <v>45</v>
      </c>
      <c r="F12" s="2" t="s">
        <v>46</v>
      </c>
      <c r="G12" s="2">
        <v>8</v>
      </c>
      <c r="H12" s="2">
        <v>0</v>
      </c>
      <c r="I12" s="1">
        <v>0</v>
      </c>
      <c r="J12" s="3" t="s">
        <v>16</v>
      </c>
      <c r="K12" s="2" t="str">
        <f>J12*245.49</f>
        <v>0</v>
      </c>
      <c r="L12" s="5"/>
    </row>
    <row r="13" spans="1:12" customHeight="1" ht="105" outlineLevel="3">
      <c r="A13" s="1"/>
      <c r="B13" s="1">
        <v>886026</v>
      </c>
      <c r="C13" s="1" t="s">
        <v>47</v>
      </c>
      <c r="D13" s="1" t="s">
        <v>48</v>
      </c>
      <c r="E13" s="2" t="s">
        <v>49</v>
      </c>
      <c r="F13" s="2" t="s">
        <v>46</v>
      </c>
      <c r="G13" s="2">
        <v>6</v>
      </c>
      <c r="H13" s="2">
        <v>0</v>
      </c>
      <c r="I13" s="1">
        <v>0</v>
      </c>
      <c r="J13" s="3" t="s">
        <v>16</v>
      </c>
      <c r="K13" s="2" t="str">
        <f>J13*245.49</f>
        <v>0</v>
      </c>
      <c r="L13" s="5"/>
    </row>
    <row r="14" spans="1:12" customHeight="1" ht="105" outlineLevel="3">
      <c r="A14" s="1"/>
      <c r="B14" s="1">
        <v>886027</v>
      </c>
      <c r="C14" s="1" t="s">
        <v>50</v>
      </c>
      <c r="D14" s="1" t="s">
        <v>51</v>
      </c>
      <c r="E14" s="2" t="s">
        <v>52</v>
      </c>
      <c r="F14" s="2" t="s">
        <v>46</v>
      </c>
      <c r="G14" s="2">
        <v>0</v>
      </c>
      <c r="H14" s="2">
        <v>0</v>
      </c>
      <c r="I14" s="1">
        <v>0</v>
      </c>
      <c r="J14" s="3" t="s">
        <v>16</v>
      </c>
      <c r="K14" s="2" t="str">
        <f>J14*245.49</f>
        <v>0</v>
      </c>
      <c r="L14" s="5"/>
    </row>
    <row r="15" spans="1:12" customHeight="1" ht="105" outlineLevel="3">
      <c r="A15" s="1"/>
      <c r="B15" s="1">
        <v>886028</v>
      </c>
      <c r="C15" s="1" t="s">
        <v>53</v>
      </c>
      <c r="D15" s="1" t="s">
        <v>54</v>
      </c>
      <c r="E15" s="2" t="s">
        <v>55</v>
      </c>
      <c r="F15" s="2" t="s">
        <v>46</v>
      </c>
      <c r="G15" s="2">
        <v>3</v>
      </c>
      <c r="H15" s="2">
        <v>0</v>
      </c>
      <c r="I15" s="1">
        <v>0</v>
      </c>
      <c r="J15" s="3" t="s">
        <v>16</v>
      </c>
      <c r="K15" s="2" t="str">
        <f>J15*245.49</f>
        <v>0</v>
      </c>
      <c r="L15" s="5"/>
    </row>
    <row r="16" spans="1:12" customHeight="1" ht="105" outlineLevel="3">
      <c r="A16" s="1"/>
      <c r="B16" s="1">
        <v>886029</v>
      </c>
      <c r="C16" s="1" t="s">
        <v>56</v>
      </c>
      <c r="D16" s="1" t="s">
        <v>57</v>
      </c>
      <c r="E16" s="2" t="s">
        <v>58</v>
      </c>
      <c r="F16" s="2" t="s">
        <v>46</v>
      </c>
      <c r="G16" s="2">
        <v>9</v>
      </c>
      <c r="H16" s="2">
        <v>0</v>
      </c>
      <c r="I16" s="1">
        <v>0</v>
      </c>
      <c r="J16" s="3" t="s">
        <v>16</v>
      </c>
      <c r="K16" s="2" t="str">
        <f>J16*245.49</f>
        <v>0</v>
      </c>
      <c r="L16" s="5"/>
    </row>
    <row r="17" spans="1:12" customHeight="1" ht="105" outlineLevel="3">
      <c r="A17" s="1"/>
      <c r="B17" s="1">
        <v>886030</v>
      </c>
      <c r="C17" s="1" t="s">
        <v>59</v>
      </c>
      <c r="D17" s="1" t="s">
        <v>60</v>
      </c>
      <c r="E17" s="2" t="s">
        <v>61</v>
      </c>
      <c r="F17" s="2" t="s">
        <v>62</v>
      </c>
      <c r="G17" s="2">
        <v>0</v>
      </c>
      <c r="H17" s="2">
        <v>0</v>
      </c>
      <c r="I17" s="1">
        <v>0</v>
      </c>
      <c r="J17" s="3" t="s">
        <v>16</v>
      </c>
      <c r="K17" s="2" t="str">
        <f>J17*117.60</f>
        <v>0</v>
      </c>
      <c r="L17" s="5"/>
    </row>
    <row r="18" spans="1:12" customHeight="1" ht="105" outlineLevel="3">
      <c r="A18" s="1"/>
      <c r="B18" s="1">
        <v>886031</v>
      </c>
      <c r="C18" s="1" t="s">
        <v>63</v>
      </c>
      <c r="D18" s="1" t="s">
        <v>64</v>
      </c>
      <c r="E18" s="2" t="s">
        <v>65</v>
      </c>
      <c r="F18" s="2" t="s">
        <v>66</v>
      </c>
      <c r="G18" s="2">
        <v>0</v>
      </c>
      <c r="H18" s="2">
        <v>0</v>
      </c>
      <c r="I18" s="1">
        <v>0</v>
      </c>
      <c r="J18" s="3" t="s">
        <v>16</v>
      </c>
      <c r="K18" s="2" t="str">
        <f>J18*30.87</f>
        <v>0</v>
      </c>
      <c r="L18" s="5"/>
    </row>
    <row r="19" spans="1:12" customHeight="1" ht="105" outlineLevel="3">
      <c r="A19" s="1"/>
      <c r="B19" s="1">
        <v>886032</v>
      </c>
      <c r="C19" s="1" t="s">
        <v>67</v>
      </c>
      <c r="D19" s="1" t="s">
        <v>68</v>
      </c>
      <c r="E19" s="2" t="s">
        <v>69</v>
      </c>
      <c r="F19" s="2" t="s">
        <v>70</v>
      </c>
      <c r="G19" s="2">
        <v>10</v>
      </c>
      <c r="H19" s="2">
        <v>0</v>
      </c>
      <c r="I19" s="1">
        <v>0</v>
      </c>
      <c r="J19" s="3" t="s">
        <v>16</v>
      </c>
      <c r="K19" s="2" t="str">
        <f>J19*61.74</f>
        <v>0</v>
      </c>
      <c r="L19" s="5"/>
    </row>
    <row r="20" spans="1:12" customHeight="1" ht="105" outlineLevel="3">
      <c r="A20" s="1"/>
      <c r="B20" s="1">
        <v>886033</v>
      </c>
      <c r="C20" s="1" t="s">
        <v>71</v>
      </c>
      <c r="D20" s="1" t="s">
        <v>72</v>
      </c>
      <c r="E20" s="2" t="s">
        <v>73</v>
      </c>
      <c r="F20" s="2" t="s">
        <v>74</v>
      </c>
      <c r="G20" s="2" t="s">
        <v>25</v>
      </c>
      <c r="H20" s="2">
        <v>0</v>
      </c>
      <c r="I20" s="1">
        <v>0</v>
      </c>
      <c r="J20" s="3" t="s">
        <v>16</v>
      </c>
      <c r="K20" s="2" t="str">
        <f>J20*114.66</f>
        <v>0</v>
      </c>
      <c r="L20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2026-07-12T07:55:23+03:00</dcterms:created>
  <dcterms:modified xsi:type="dcterms:W3CDTF">2026-07-12T07:55:23+03:00</dcterms:modified>
  <dc:title>Untitled Spreadsheet</dc:title>
  <dc:description/>
  <dc:subject/>
  <cp:keywords/>
  <cp:category/>
</cp:coreProperties>
</file>