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<sst xmlns="http://schemas.openxmlformats.org/spreadsheetml/2006/main" uniqueCount="88">
  <si>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</si>
  <si>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</si>
  <si>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</si>
  <si>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</si>
  <si>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</si>
  <si>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</si>
  <si>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</si>
  <si>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</si>
  <si>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</si>
  <si>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</si>
  <si>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</si>
  <si>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наружняя</t>
  </si>
  <si>
    <t>Трубы канализационные наружние</t>
  </si>
  <si>
    <t>ALT-111009</t>
  </si>
  <si>
    <t>041010102</t>
  </si>
  <si>
    <t>ПП TEBO Труба канал. НАРУЖНЯЯ 110x3,4х 500 (рыжая)</t>
  </si>
  <si>
    <t>321.26 руб.</t>
  </si>
  <si>
    <t>&gt;100</t>
  </si>
  <si>
    <t>шт</t>
  </si>
  <si>
    <t>ALT-111010</t>
  </si>
  <si>
    <t>041010104</t>
  </si>
  <si>
    <t>ПП TEBO Труба канал. НАРУЖНЯЯ 110x3,4х1000 (рыжая)</t>
  </si>
  <si>
    <t>570.37 руб.</t>
  </si>
  <si>
    <t>ALT-111011</t>
  </si>
  <si>
    <t>041010105</t>
  </si>
  <si>
    <t>ПП TEBO Труба канал. НАРУЖНЯЯ 110x3,4х1500 (рыжая)</t>
  </si>
  <si>
    <t>810.27 руб.</t>
  </si>
  <si>
    <t>&gt;25</t>
  </si>
  <si>
    <t>ALT-111012</t>
  </si>
  <si>
    <t>041010106</t>
  </si>
  <si>
    <t>ПП TEBO Труба канал. НАРУЖНЯЯ 110x3,4х2000 (рыжая)</t>
  </si>
  <si>
    <t>977.62 руб.</t>
  </si>
  <si>
    <t>ALT-111013</t>
  </si>
  <si>
    <t>041010107</t>
  </si>
  <si>
    <t>ПП TEBO Труба канал. НАРУЖНЯЯ 110x3,4х3000 (рыжая)</t>
  </si>
  <si>
    <t>1 448.46 руб.</t>
  </si>
  <si>
    <t>&gt;50</t>
  </si>
  <si>
    <t>Фитинги канализационные наружние</t>
  </si>
  <si>
    <t>ALT-111024</t>
  </si>
  <si>
    <t>041060101</t>
  </si>
  <si>
    <t>ПП TEBO Заглушка канал. НАРУЖНЯЯ 110 (рыжая) (250шт)</t>
  </si>
  <si>
    <t>45.73 руб.</t>
  </si>
  <si>
    <t>ALT-111026</t>
  </si>
  <si>
    <t>041020101</t>
  </si>
  <si>
    <t>ПП TEBO Муфта надвижная НАРУЖНЯЯ 110 (рыжая) (90шт)</t>
  </si>
  <si>
    <t>106.85 руб.</t>
  </si>
  <si>
    <t>ALT-111028</t>
  </si>
  <si>
    <t>041020201</t>
  </si>
  <si>
    <t>ПП TEBO Муфта соединительная НАРУЖНЯЯ 110 (рыжая) (90шт)</t>
  </si>
  <si>
    <t>ALT-111030</t>
  </si>
  <si>
    <t>041030101</t>
  </si>
  <si>
    <t>ПП TEBO Отвод канал. НАРУЖНИЙ 110 15 град (рыжий)</t>
  </si>
  <si>
    <t>127.80 руб.</t>
  </si>
  <si>
    <t>ALT-111031</t>
  </si>
  <si>
    <t>041030102</t>
  </si>
  <si>
    <t>ПП TEBO Отвод канал. НАРУЖНИЙ 110 30 град (рыжий) (70шт)</t>
  </si>
  <si>
    <t>109.10 руб.</t>
  </si>
  <si>
    <t>ALT-111032</t>
  </si>
  <si>
    <t>041030103</t>
  </si>
  <si>
    <t>ПП TEBO Отвод канал. НАРУЖНИЙ 110 45 град (рыжий) (60шт)</t>
  </si>
  <si>
    <t>ALT-111033</t>
  </si>
  <si>
    <t>041030105</t>
  </si>
  <si>
    <t>ПП TEBO Отвод канал. НАРУЖНИЙ 110 87 град (рыжий) (50шт)</t>
  </si>
  <si>
    <t>119.99 руб.</t>
  </si>
  <si>
    <t>ALT-111037</t>
  </si>
  <si>
    <t>041090101</t>
  </si>
  <si>
    <t>ПП TEBO Ревизия канал. НАРУЖНЯЯ 110 (рыжая) (40шт)</t>
  </si>
  <si>
    <t>261.17 руб.</t>
  </si>
  <si>
    <t>ALT-111039</t>
  </si>
  <si>
    <t>041040103</t>
  </si>
  <si>
    <t>ПП TEBO Тройник канал. НАРУЖНИЙ 110-110 45 град. (рыжий) (25шт)</t>
  </si>
  <si>
    <t>217.89 руб.</t>
  </si>
  <si>
    <t>ALT-111040</t>
  </si>
  <si>
    <t>041040105</t>
  </si>
  <si>
    <t>ПП TEBO Тройник канал. НАРУЖНИЙ 110-110 87 град. (рыжий) (30шт)</t>
  </si>
  <si>
    <t>213.41 руб.</t>
  </si>
  <si>
    <t>ALT-111046</t>
  </si>
  <si>
    <t>041050103</t>
  </si>
  <si>
    <t>ПП TEBO Крестовина канал. НАРУЖНЯЯ 110 45 град (рыжий)</t>
  </si>
  <si>
    <t>494.88 руб.</t>
  </si>
  <si>
    <t>ALT-111047</t>
  </si>
  <si>
    <t>041050105</t>
  </si>
  <si>
    <t>ПП TEBO Крестовина канал. НАРУЖНЯЯ 110 87,5 град (рыжий)</t>
  </si>
  <si>
    <t>509.68 руб.</t>
  </si>
  <si>
    <t>ALT-111049</t>
  </si>
  <si>
    <t>041100101</t>
  </si>
  <si>
    <t>ПП TEBO Обратный клапан канал. НАРУЖНИЙ 110 (рыжий)</t>
  </si>
  <si>
    <t>2 579.57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</si>
</sst>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9af350_3231_11ee_a490_047c1617b143_4b3c1bef_5a46_11f0_a775_047c1617b1431.jpeg"/><Relationship Id="rId2" Type="http://schemas.openxmlformats.org/officeDocument/2006/relationships/image" Target="../media/a79af352_3231_11ee_a490_047c1617b143_4b3c1bf0_5a46_11f0_a775_047c1617b1432.jpeg"/><Relationship Id="rId3" Type="http://schemas.openxmlformats.org/officeDocument/2006/relationships/image" Target="../media/a79af354_3231_11ee_a490_047c1617b143_4b3c1bf1_5a46_11f0_a775_047c1617b1433.jpeg"/><Relationship Id="rId4" Type="http://schemas.openxmlformats.org/officeDocument/2006/relationships/image" Target="../media/a79af356_3231_11ee_a490_047c1617b143_4b3c1bf2_5a46_11f0_a775_047c1617b1434.jpeg"/><Relationship Id="rId5" Type="http://schemas.openxmlformats.org/officeDocument/2006/relationships/image" Target="../media/a79af358_3231_11ee_a490_047c1617b143_4b3c1bf3_5a46_11f0_a775_047c1617b1435.jpeg"/><Relationship Id="rId6" Type="http://schemas.openxmlformats.org/officeDocument/2006/relationships/image" Target="../media/9b80ee5b_3234_11ee_a490_047c1617b143_4b3c1c04_5a46_11f0_a775_047c1617b1436.jpeg"/><Relationship Id="rId7" Type="http://schemas.openxmlformats.org/officeDocument/2006/relationships/image" Target="../media/9b80ee5f_3234_11ee_a490_047c1617b143_4b3c1bf4_5a46_11f0_a775_047c1617b1437.jpeg"/><Relationship Id="rId8" Type="http://schemas.openxmlformats.org/officeDocument/2006/relationships/image" Target="../media/9b80ee63_3234_11ee_a490_047c1617b143_4b3c1bf5_5a46_11f0_a775_047c1617b1438.jpeg"/><Relationship Id="rId9" Type="http://schemas.openxmlformats.org/officeDocument/2006/relationships/image" Target="../media/9b80ee67_3234_11ee_a490_047c1617b143_4b3c1bf9_5a46_11f0_a775_047c1617b1439.jpeg"/><Relationship Id="rId10" Type="http://schemas.openxmlformats.org/officeDocument/2006/relationships/image" Target="../media/9b80ee69_3234_11ee_a490_047c1617b143_4b3c1bfa_5a46_11f0_a775_047c1617b14310.jpeg"/><Relationship Id="rId11" Type="http://schemas.openxmlformats.org/officeDocument/2006/relationships/image" Target="../media/9b80ee6b_3234_11ee_a490_047c1617b143_4b3c1bfb_5a46_11f0_a775_047c1617b14311.jpeg"/><Relationship Id="rId12" Type="http://schemas.openxmlformats.org/officeDocument/2006/relationships/image" Target="../media/9b80ee6d_3234_11ee_a490_047c1617b143_4b3c1bff_5a46_11f0_a775_047c1617b14312.jpeg"/><Relationship Id="rId13" Type="http://schemas.openxmlformats.org/officeDocument/2006/relationships/image" Target="../media/9b80ee75_3234_11ee_a490_047c1617b143_4b3c1c05_5a46_11f0_a775_047c1617b14313.jpeg"/><Relationship Id="rId14" Type="http://schemas.openxmlformats.org/officeDocument/2006/relationships/image" Target="../media/9b80ee79_3234_11ee_a490_047c1617b143_4b3c1c00_5a46_11f0_a775_047c1617b14314.jpeg"/><Relationship Id="rId15" Type="http://schemas.openxmlformats.org/officeDocument/2006/relationships/image" Target="../media/9b80ee7b_3234_11ee_a490_047c1617b143_4b3c1c01_5a46_11f0_a775_047c1617b14315.jpeg"/><Relationship Id="rId16" Type="http://schemas.openxmlformats.org/officeDocument/2006/relationships/image" Target="../media/a7e6ab7b_45d2_11f0_a752_047c1617b143_4b3c1c02_5a46_11f0_a775_047c1617b14316.jpeg"/><Relationship Id="rId17" Type="http://schemas.openxmlformats.org/officeDocument/2006/relationships/image" Target="../media/a7e6ab7d_45d2_11f0_a752_047c1617b143_4b3c1c03_5a46_11f0_a775_047c1617b14317.jpeg"/><Relationship Id="rId18" Type="http://schemas.openxmlformats.org/officeDocument/2006/relationships/image" Target="../media/a7e6ab81_45d2_11f0_a752_047c1617b143_4b3c1c06_5a46_11f0_a775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888556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J5*321.26</f>
        <v>0</v>
      </c>
      <c r="L5" s="5"/>
    </row>
    <row r="6" spans="1:12" customHeight="1" ht="105" outlineLevel="4">
      <c r="A6" s="1"/>
      <c r="B6" s="1">
        <v>888557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J6*570.37</f>
        <v>0</v>
      </c>
      <c r="L6" s="5"/>
    </row>
    <row r="7" spans="1:12" customHeight="1" ht="105" outlineLevel="4">
      <c r="A7" s="1"/>
      <c r="B7" s="1">
        <v>888558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J7*810.27</f>
        <v>0</v>
      </c>
      <c r="L7" s="5"/>
    </row>
    <row r="8" spans="1:12" customHeight="1" ht="105" outlineLevel="4">
      <c r="A8" s="1"/>
      <c r="B8" s="1">
        <v>888559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>
        <v>0</v>
      </c>
      <c r="I8" s="1">
        <v>0</v>
      </c>
      <c r="J8" s="3" t="s">
        <v>18</v>
      </c>
      <c r="K8" s="2" t="str">
        <f>J8*977.62</f>
        <v>0</v>
      </c>
      <c r="L8" s="5"/>
    </row>
    <row r="9" spans="1:12" customHeight="1" ht="105" outlineLevel="4">
      <c r="A9" s="1"/>
      <c r="B9" s="1">
        <v>888560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>
        <v>0</v>
      </c>
      <c r="I9" s="1">
        <v>0</v>
      </c>
      <c r="J9" s="3" t="s">
        <v>18</v>
      </c>
      <c r="K9" s="2" t="str">
        <f>J9*1448.46</f>
        <v>0</v>
      </c>
      <c r="L9" s="5"/>
    </row>
    <row r="10" spans="1:12" outlineLevel="2">
      <c r="A10" s="8" t="s">
        <v>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</row>
    <row r="11" spans="1:12" customHeight="1" ht="105" outlineLevel="4">
      <c r="A11" s="1"/>
      <c r="B11" s="1">
        <v>888571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J11*45.73</f>
        <v>0</v>
      </c>
      <c r="L11" s="5"/>
    </row>
    <row r="12" spans="1:12" customHeight="1" ht="105" outlineLevel="4">
      <c r="A12" s="1"/>
      <c r="B12" s="1">
        <v>888573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J12*106.85</f>
        <v>0</v>
      </c>
      <c r="L12" s="5"/>
    </row>
    <row r="13" spans="1:12" customHeight="1" ht="105" outlineLevel="4">
      <c r="A13" s="1"/>
      <c r="B13" s="1">
        <v>888575</v>
      </c>
      <c r="C13" s="1" t="s">
        <v>46</v>
      </c>
      <c r="D13" s="1" t="s">
        <v>47</v>
      </c>
      <c r="E13" s="2" t="s">
        <v>48</v>
      </c>
      <c r="F13" s="2" t="s">
        <v>45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J13*106.85</f>
        <v>0</v>
      </c>
      <c r="L13" s="5"/>
    </row>
    <row r="14" spans="1:12" customHeight="1" ht="105" outlineLevel="4">
      <c r="A14" s="1"/>
      <c r="B14" s="1">
        <v>888577</v>
      </c>
      <c r="C14" s="1" t="s">
        <v>49</v>
      </c>
      <c r="D14" s="1" t="s">
        <v>50</v>
      </c>
      <c r="E14" s="2" t="s">
        <v>51</v>
      </c>
      <c r="F14" s="2" t="s">
        <v>52</v>
      </c>
      <c r="G14" s="2" t="s">
        <v>36</v>
      </c>
      <c r="H14" s="2">
        <v>0</v>
      </c>
      <c r="I14" s="1">
        <v>0</v>
      </c>
      <c r="J14" s="3" t="s">
        <v>18</v>
      </c>
      <c r="K14" s="2" t="str">
        <f>J14*127.80</f>
        <v>0</v>
      </c>
      <c r="L14" s="5"/>
    </row>
    <row r="15" spans="1:12" customHeight="1" ht="105" outlineLevel="4">
      <c r="A15" s="1"/>
      <c r="B15" s="1">
        <v>888578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36</v>
      </c>
      <c r="H15" s="2">
        <v>0</v>
      </c>
      <c r="I15" s="1">
        <v>0</v>
      </c>
      <c r="J15" s="3" t="s">
        <v>18</v>
      </c>
      <c r="K15" s="2" t="str">
        <f>J15*109.10</f>
        <v>0</v>
      </c>
      <c r="L15" s="5"/>
    </row>
    <row r="16" spans="1:12" customHeight="1" ht="105" outlineLevel="4">
      <c r="A16" s="1"/>
      <c r="B16" s="1">
        <v>888579</v>
      </c>
      <c r="C16" s="1" t="s">
        <v>57</v>
      </c>
      <c r="D16" s="1" t="s">
        <v>58</v>
      </c>
      <c r="E16" s="2" t="s">
        <v>59</v>
      </c>
      <c r="F16" s="2" t="s">
        <v>56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J16*109.10</f>
        <v>0</v>
      </c>
      <c r="L16" s="5"/>
    </row>
    <row r="17" spans="1:12" customHeight="1" ht="105" outlineLevel="4">
      <c r="A17" s="1"/>
      <c r="B17" s="1">
        <v>888580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17</v>
      </c>
      <c r="H17" s="2">
        <v>0</v>
      </c>
      <c r="I17" s="1">
        <v>0</v>
      </c>
      <c r="J17" s="3" t="s">
        <v>18</v>
      </c>
      <c r="K17" s="2" t="str">
        <f>J17*119.99</f>
        <v>0</v>
      </c>
      <c r="L17" s="5"/>
    </row>
    <row r="18" spans="1:12" customHeight="1" ht="105" outlineLevel="4">
      <c r="A18" s="1"/>
      <c r="B18" s="1">
        <v>888584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36</v>
      </c>
      <c r="H18" s="2">
        <v>0</v>
      </c>
      <c r="I18" s="1">
        <v>0</v>
      </c>
      <c r="J18" s="3" t="s">
        <v>18</v>
      </c>
      <c r="K18" s="2" t="str">
        <f>J18*261.17</f>
        <v>0</v>
      </c>
      <c r="L18" s="5"/>
    </row>
    <row r="19" spans="1:12" customHeight="1" ht="105" outlineLevel="4">
      <c r="A19" s="1"/>
      <c r="B19" s="1">
        <v>888586</v>
      </c>
      <c r="C19" s="1" t="s">
        <v>68</v>
      </c>
      <c r="D19" s="1" t="s">
        <v>69</v>
      </c>
      <c r="E19" s="2" t="s">
        <v>70</v>
      </c>
      <c r="F19" s="2" t="s">
        <v>71</v>
      </c>
      <c r="G19" s="2" t="s">
        <v>36</v>
      </c>
      <c r="H19" s="2">
        <v>0</v>
      </c>
      <c r="I19" s="1">
        <v>0</v>
      </c>
      <c r="J19" s="3" t="s">
        <v>18</v>
      </c>
      <c r="K19" s="2" t="str">
        <f>J19*217.89</f>
        <v>0</v>
      </c>
      <c r="L19" s="5"/>
    </row>
    <row r="20" spans="1:12" customHeight="1" ht="105" outlineLevel="4">
      <c r="A20" s="1"/>
      <c r="B20" s="1">
        <v>888587</v>
      </c>
      <c r="C20" s="1" t="s">
        <v>72</v>
      </c>
      <c r="D20" s="1" t="s">
        <v>73</v>
      </c>
      <c r="E20" s="2" t="s">
        <v>74</v>
      </c>
      <c r="F20" s="2" t="s">
        <v>75</v>
      </c>
      <c r="G20" s="2" t="s">
        <v>36</v>
      </c>
      <c r="H20" s="2">
        <v>0</v>
      </c>
      <c r="I20" s="1">
        <v>0</v>
      </c>
      <c r="J20" s="3" t="s">
        <v>18</v>
      </c>
      <c r="K20" s="2" t="str">
        <f>J20*213.41</f>
        <v>0</v>
      </c>
      <c r="L20" s="5"/>
    </row>
    <row r="21" spans="1:12" customHeight="1" ht="105" outlineLevel="4">
      <c r="A21" s="1"/>
      <c r="B21" s="1">
        <v>888593</v>
      </c>
      <c r="C21" s="1" t="s">
        <v>76</v>
      </c>
      <c r="D21" s="1" t="s">
        <v>77</v>
      </c>
      <c r="E21" s="2" t="s">
        <v>78</v>
      </c>
      <c r="F21" s="2" t="s">
        <v>79</v>
      </c>
      <c r="G21" s="2">
        <v>0</v>
      </c>
      <c r="H21" s="2">
        <v>0</v>
      </c>
      <c r="I21" s="1">
        <v>0</v>
      </c>
      <c r="J21" s="3" t="s">
        <v>18</v>
      </c>
      <c r="K21" s="2" t="str">
        <f>J21*494.88</f>
        <v>0</v>
      </c>
      <c r="L21" s="5"/>
    </row>
    <row r="22" spans="1:12" customHeight="1" ht="105" outlineLevel="4">
      <c r="A22" s="1"/>
      <c r="B22" s="1">
        <v>888594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0</v>
      </c>
      <c r="H22" s="2">
        <v>0</v>
      </c>
      <c r="I22" s="1">
        <v>0</v>
      </c>
      <c r="J22" s="3" t="s">
        <v>18</v>
      </c>
      <c r="K22" s="2" t="str">
        <f>J22*509.68</f>
        <v>0</v>
      </c>
      <c r="L22" s="5"/>
    </row>
    <row r="23" spans="1:12" customHeight="1" ht="105" outlineLevel="4">
      <c r="A23" s="1"/>
      <c r="B23" s="1">
        <v>888596</v>
      </c>
      <c r="C23" s="1" t="s">
        <v>84</v>
      </c>
      <c r="D23" s="1" t="s">
        <v>85</v>
      </c>
      <c r="E23" s="2" t="s">
        <v>86</v>
      </c>
      <c r="F23" s="2" t="s">
        <v>87</v>
      </c>
      <c r="G23" s="2">
        <v>0</v>
      </c>
      <c r="H23" s="2">
        <v>0</v>
      </c>
      <c r="I23" s="1">
        <v>0</v>
      </c>
      <c r="J23" s="3" t="s">
        <v>18</v>
      </c>
      <c r="K23" s="2" t="str">
        <f>J23*2579.57</f>
        <v>0</v>
      </c>
      <c r="L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2026-08-31T09:18:51+03:00</dcterms:created>
  <dcterms:modified xsi:type="dcterms:W3CDTF">2026-08-31T09:18:51+03:00</dcterms:modified>
  <dc:title>Untitled Spreadsheet</dc:title>
  <dc:description/>
  <dc:subject/>
  <cp:keywords/>
  <cp:category/>
</cp:coreProperties>
</file>