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<sst xmlns="http://schemas.openxmlformats.org/spreadsheetml/2006/main" uniqueCount="64">
  <si>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</si>
  <si>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</si>
  <si>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</si>
  <si>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</si>
  <si>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</si>
  <si>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</si>
  <si>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</si>
  <si>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</si>
  <si>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</si>
  <si>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</si>
  <si>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</si>
  <si>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</si>
  <si>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КАТО</t>
  </si>
  <si>
    <t>VRP-111001</t>
  </si>
  <si>
    <t>PPR Труба 20х3,4 SDR6 Pn25 (СТЕКЛОВОЛОКНО) (4/120м)</t>
  </si>
  <si>
    <t>52.80 руб.</t>
  </si>
  <si>
    <t>пог. м</t>
  </si>
  <si>
    <t>VRP-111002</t>
  </si>
  <si>
    <t>PPR Труба 25х4,2 SDR6 Pn25 (СТЕКЛОВОЛОКНО) (4/100м)</t>
  </si>
  <si>
    <t>81.40 руб.</t>
  </si>
  <si>
    <t>VRP-111003</t>
  </si>
  <si>
    <t>PPR Труба 32х5,4 SDR6 Pn25 (СТЕКЛОВОЛОКНО) (4/60м)</t>
  </si>
  <si>
    <t>140.00 руб.</t>
  </si>
  <si>
    <t>VRP-111007</t>
  </si>
  <si>
    <t>PPR Труба 75х12,5 SDR6 Pn25 (СТЕКЛОВОЛОКНО) (4/16м)</t>
  </si>
  <si>
    <t>0.00 руб.</t>
  </si>
  <si>
    <t>VRP-111008</t>
  </si>
  <si>
    <t>PPR Труба 90х15,0 SDR6 Pn25 (СТЕКЛОВОЛОКНО) (4/8м)</t>
  </si>
  <si>
    <t>VRP-111009</t>
  </si>
  <si>
    <t>PPR Труба 110х18,3 SDR6 Pn25 (СТЕКЛОВОЛОКНО) (4/4м)</t>
  </si>
  <si>
    <t>VRP-111010</t>
  </si>
  <si>
    <t>PPR Труба 20х2,8 SDR7,4 Pn20 (стекловолокно) (4/120м)</t>
  </si>
  <si>
    <t>44.74 руб.</t>
  </si>
  <si>
    <t>VRP-111012</t>
  </si>
  <si>
    <t>PPR Труба 32х4,4 SDR7,4 Pn20 (стекловолокно) (4/60м)</t>
  </si>
  <si>
    <t>115.50 руб.</t>
  </si>
  <si>
    <t>VRP-111013</t>
  </si>
  <si>
    <t>PPR Труба 40х5,5 SDR7,4 Pn20 (стекловолокно) (4/40м)</t>
  </si>
  <si>
    <t>176.00 руб.</t>
  </si>
  <si>
    <t>VRP-111014</t>
  </si>
  <si>
    <t>PPR Труба 50х6,9 SDR7,4 Pn20 (стекловолокно) (4/28м)</t>
  </si>
  <si>
    <t>340.00 руб.</t>
  </si>
  <si>
    <t>VRP-111017</t>
  </si>
  <si>
    <t>PPR Труба 90х12,3 SDR7,4 Pn20 (стекловолокно) (4/8м)</t>
  </si>
  <si>
    <t>VRP-111018</t>
  </si>
  <si>
    <t>PPR Труба 110х15,1 SDR7,4 Pn20 (стекловолокно) (4/4м)</t>
  </si>
  <si>
    <t>VRP-111019</t>
  </si>
  <si>
    <t>PPR Труба 20х3,4 SDR6 Pn20 (4/120м)</t>
  </si>
  <si>
    <t>55.40 руб.</t>
  </si>
  <si>
    <t>VRP-111020</t>
  </si>
  <si>
    <t>PPR Труба 25х4,2 SDR6 Pn20 (4/100м)</t>
  </si>
  <si>
    <t>82.00 руб.</t>
  </si>
  <si>
    <t>VRP-111021</t>
  </si>
  <si>
    <t>PPR Труба 32х5,4 SDR6 Pn20 (4/60м)</t>
  </si>
  <si>
    <t>134.00 руб.</t>
  </si>
  <si>
    <t>VRP-111022</t>
  </si>
  <si>
    <t>PPR Труба 40х6,7 SDR6 Pn20 (4/40м)</t>
  </si>
  <si>
    <t>263.00 руб.</t>
  </si>
  <si>
    <t>VRP-111023</t>
  </si>
  <si>
    <t>PPR Труба 50х8,4 SDR6 Pn20 (4/28м)</t>
  </si>
  <si>
    <t>376.00 руб.</t>
  </si>
  <si>
    <t>VRP-111024</t>
  </si>
  <si>
    <t>PPR Труба 63х10,5 SDR6 Pn20 (4/20м)</t>
  </si>
  <si>
    <t>546.00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</si>
</sst>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0a47381_fea6_11ed_a44c_047c1617b143_444b1ba2_5a46_11f0_a775_047c1617b1431.jpeg"/><Relationship Id="rId2" Type="http://schemas.openxmlformats.org/officeDocument/2006/relationships/image" Target="../media/70a47383_fea6_11ed_a44c_047c1617b143_444b1ba3_5a46_11f0_a775_047c1617b1432.jpeg"/><Relationship Id="rId3" Type="http://schemas.openxmlformats.org/officeDocument/2006/relationships/image" Target="../media/70a47385_fea6_11ed_a44c_047c1617b143_444b1ba4_5a46_11f0_a775_047c1617b1433.jpeg"/><Relationship Id="rId4" Type="http://schemas.openxmlformats.org/officeDocument/2006/relationships/image" Target="../media/70a4738d_fea6_11ed_a44c_047c1617b143_cde2288b_f115_11ee_a58b_047c1617b1434.jpeg"/><Relationship Id="rId5" Type="http://schemas.openxmlformats.org/officeDocument/2006/relationships/image" Target="../media/70a4738f_fea6_11ed_a44c_047c1617b143_cde2288d_f115_11ee_a58b_047c1617b1435.jpeg"/><Relationship Id="rId6" Type="http://schemas.openxmlformats.org/officeDocument/2006/relationships/image" Target="../media/70a47391_fea6_11ed_a44c_047c1617b143_cde22877_f115_11ee_a58b_047c1617b1436.jpeg"/><Relationship Id="rId7" Type="http://schemas.openxmlformats.org/officeDocument/2006/relationships/image" Target="../media/70a47393_fea6_11ed_a44c_047c1617b143_444b1ba8_5a46_11f0_a775_047c1617b1437.jpeg"/><Relationship Id="rId8" Type="http://schemas.openxmlformats.org/officeDocument/2006/relationships/image" Target="../media/70a47397_fea6_11ed_a44c_047c1617b143_444b1baa_5a46_11f0_a775_047c1617b1438.jpeg"/><Relationship Id="rId9" Type="http://schemas.openxmlformats.org/officeDocument/2006/relationships/image" Target="../media/70a47399_fea6_11ed_a44c_047c1617b143_444b1bab_5a46_11f0_a775_047c1617b1439.jpeg"/><Relationship Id="rId10" Type="http://schemas.openxmlformats.org/officeDocument/2006/relationships/image" Target="../media/70a4739b_fea6_11ed_a44c_047c1617b143_444b1bac_5a46_11f0_a775_047c1617b14310.jpeg"/><Relationship Id="rId11" Type="http://schemas.openxmlformats.org/officeDocument/2006/relationships/image" Target="../media/70a473a1_fea6_11ed_a44c_047c1617b143_cde2288c_f115_11ee_a58b_047c1617b14311.jpeg"/><Relationship Id="rId12" Type="http://schemas.openxmlformats.org/officeDocument/2006/relationships/image" Target="../media/70a473a3_fea6_11ed_a44c_047c1617b143_cde22876_f115_11ee_a58b_047c1617b14312.jpeg"/><Relationship Id="rId13" Type="http://schemas.openxmlformats.org/officeDocument/2006/relationships/image" Target="../media/70a473a5_fea6_11ed_a44c_047c1617b143_444b1baf_5a46_11f0_a775_047c1617b14313.jpeg"/><Relationship Id="rId14" Type="http://schemas.openxmlformats.org/officeDocument/2006/relationships/image" Target="../media/70a473a7_fea6_11ed_a44c_047c1617b143_444b1bb0_5a46_11f0_a775_047c1617b14314.jpeg"/><Relationship Id="rId15" Type="http://schemas.openxmlformats.org/officeDocument/2006/relationships/image" Target="../media/70a473a9_fea6_11ed_a44c_047c1617b143_444b1bb1_5a46_11f0_a775_047c1617b14315.jpeg"/><Relationship Id="rId16" Type="http://schemas.openxmlformats.org/officeDocument/2006/relationships/image" Target="../media/70a473ab_fea6_11ed_a44c_047c1617b143_444b1bb2_5a46_11f0_a775_047c1617b14316.jpeg"/><Relationship Id="rId17" Type="http://schemas.openxmlformats.org/officeDocument/2006/relationships/image" Target="../media/70a473ad_fea6_11ed_a44c_047c1617b143_444b1bb3_5a46_11f0_a775_047c1617b14317.jpeg"/><Relationship Id="rId18" Type="http://schemas.openxmlformats.org/officeDocument/2006/relationships/image" Target="../media/70a473af_fea6_11ed_a44c_047c1617b143_444b1bb4_5a46_11f0_a77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930213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J5*52.80</f>
        <v>0</v>
      </c>
      <c r="L5" s="5"/>
    </row>
    <row r="6" spans="1:12" customHeight="1" ht="105" outlineLevel="4">
      <c r="A6" s="1"/>
      <c r="B6" s="1">
        <v>930214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J6*81.40</f>
        <v>0</v>
      </c>
      <c r="L6" s="5"/>
    </row>
    <row r="7" spans="1:12" customHeight="1" ht="105" outlineLevel="4">
      <c r="A7" s="1"/>
      <c r="B7" s="1">
        <v>930215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J7*140.00</f>
        <v>0</v>
      </c>
      <c r="L7" s="5"/>
    </row>
    <row r="8" spans="1:12" customHeight="1" ht="105" outlineLevel="4">
      <c r="A8" s="1"/>
      <c r="B8" s="1">
        <v>930219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J8*0.00</f>
        <v>0</v>
      </c>
      <c r="L8" s="5"/>
    </row>
    <row r="9" spans="1:12" customHeight="1" ht="105" outlineLevel="4">
      <c r="A9" s="1"/>
      <c r="B9" s="1">
        <v>930220</v>
      </c>
      <c r="C9" s="1" t="s">
        <v>26</v>
      </c>
      <c r="D9" s="1"/>
      <c r="E9" s="2" t="s">
        <v>27</v>
      </c>
      <c r="F9" s="2" t="s">
        <v>25</v>
      </c>
      <c r="G9" s="2">
        <v>0</v>
      </c>
      <c r="H9" s="2">
        <v>0</v>
      </c>
      <c r="I9" s="1">
        <v>0</v>
      </c>
      <c r="J9" s="3" t="s">
        <v>16</v>
      </c>
      <c r="K9" s="2" t="str">
        <f>J9*0.00</f>
        <v>0</v>
      </c>
      <c r="L9" s="5"/>
    </row>
    <row r="10" spans="1:12" customHeight="1" ht="105" outlineLevel="4">
      <c r="A10" s="1"/>
      <c r="B10" s="1">
        <v>930221</v>
      </c>
      <c r="C10" s="1" t="s">
        <v>28</v>
      </c>
      <c r="D10" s="1"/>
      <c r="E10" s="2" t="s">
        <v>29</v>
      </c>
      <c r="F10" s="2" t="s">
        <v>25</v>
      </c>
      <c r="G10" s="2">
        <v>0</v>
      </c>
      <c r="H10" s="2">
        <v>0</v>
      </c>
      <c r="I10" s="1">
        <v>0</v>
      </c>
      <c r="J10" s="3" t="s">
        <v>16</v>
      </c>
      <c r="K10" s="2" t="str">
        <f>J10*0.00</f>
        <v>0</v>
      </c>
      <c r="L10" s="5"/>
    </row>
    <row r="11" spans="1:12" customHeight="1" ht="105" outlineLevel="4">
      <c r="A11" s="1"/>
      <c r="B11" s="1">
        <v>930222</v>
      </c>
      <c r="C11" s="1" t="s">
        <v>30</v>
      </c>
      <c r="D11" s="1"/>
      <c r="E11" s="2" t="s">
        <v>31</v>
      </c>
      <c r="F11" s="2" t="s">
        <v>32</v>
      </c>
      <c r="G11" s="2">
        <v>0</v>
      </c>
      <c r="H11" s="2">
        <v>0</v>
      </c>
      <c r="I11" s="1">
        <v>0</v>
      </c>
      <c r="J11" s="3" t="s">
        <v>16</v>
      </c>
      <c r="K11" s="2" t="str">
        <f>J11*44.74</f>
        <v>0</v>
      </c>
      <c r="L11" s="5"/>
    </row>
    <row r="12" spans="1:12" customHeight="1" ht="105" outlineLevel="4">
      <c r="A12" s="1"/>
      <c r="B12" s="1">
        <v>930224</v>
      </c>
      <c r="C12" s="1" t="s">
        <v>33</v>
      </c>
      <c r="D12" s="1"/>
      <c r="E12" s="2" t="s">
        <v>34</v>
      </c>
      <c r="F12" s="2" t="s">
        <v>35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J12*115.50</f>
        <v>0</v>
      </c>
      <c r="L12" s="5"/>
    </row>
    <row r="13" spans="1:12" customHeight="1" ht="105" outlineLevel="4">
      <c r="A13" s="1"/>
      <c r="B13" s="1">
        <v>930225</v>
      </c>
      <c r="C13" s="1" t="s">
        <v>36</v>
      </c>
      <c r="D13" s="1"/>
      <c r="E13" s="2" t="s">
        <v>37</v>
      </c>
      <c r="F13" s="2" t="s">
        <v>38</v>
      </c>
      <c r="G13" s="2">
        <v>0</v>
      </c>
      <c r="H13" s="2">
        <v>0</v>
      </c>
      <c r="I13" s="1">
        <v>0</v>
      </c>
      <c r="J13" s="3" t="s">
        <v>16</v>
      </c>
      <c r="K13" s="2" t="str">
        <f>J13*176.00</f>
        <v>0</v>
      </c>
      <c r="L13" s="5"/>
    </row>
    <row r="14" spans="1:12" customHeight="1" ht="105" outlineLevel="4">
      <c r="A14" s="1"/>
      <c r="B14" s="1">
        <v>930226</v>
      </c>
      <c r="C14" s="1" t="s">
        <v>39</v>
      </c>
      <c r="D14" s="1"/>
      <c r="E14" s="2" t="s">
        <v>40</v>
      </c>
      <c r="F14" s="2" t="s">
        <v>41</v>
      </c>
      <c r="G14" s="2">
        <v>0</v>
      </c>
      <c r="H14" s="2">
        <v>0</v>
      </c>
      <c r="I14" s="1">
        <v>0</v>
      </c>
      <c r="J14" s="3" t="s">
        <v>16</v>
      </c>
      <c r="K14" s="2" t="str">
        <f>J14*340.00</f>
        <v>0</v>
      </c>
      <c r="L14" s="5"/>
    </row>
    <row r="15" spans="1:12" customHeight="1" ht="105" outlineLevel="4">
      <c r="A15" s="1"/>
      <c r="B15" s="1">
        <v>930229</v>
      </c>
      <c r="C15" s="1" t="s">
        <v>42</v>
      </c>
      <c r="D15" s="1"/>
      <c r="E15" s="2" t="s">
        <v>43</v>
      </c>
      <c r="F15" s="2" t="s">
        <v>25</v>
      </c>
      <c r="G15" s="2">
        <v>0</v>
      </c>
      <c r="H15" s="2">
        <v>0</v>
      </c>
      <c r="I15" s="1">
        <v>0</v>
      </c>
      <c r="J15" s="3" t="s">
        <v>16</v>
      </c>
      <c r="K15" s="2" t="str">
        <f>J15*0.00</f>
        <v>0</v>
      </c>
      <c r="L15" s="5"/>
    </row>
    <row r="16" spans="1:12" customHeight="1" ht="105" outlineLevel="4">
      <c r="A16" s="1"/>
      <c r="B16" s="1">
        <v>930230</v>
      </c>
      <c r="C16" s="1" t="s">
        <v>44</v>
      </c>
      <c r="D16" s="1"/>
      <c r="E16" s="2" t="s">
        <v>45</v>
      </c>
      <c r="F16" s="2" t="s">
        <v>25</v>
      </c>
      <c r="G16" s="2">
        <v>0</v>
      </c>
      <c r="H16" s="2">
        <v>0</v>
      </c>
      <c r="I16" s="1">
        <v>0</v>
      </c>
      <c r="J16" s="3" t="s">
        <v>16</v>
      </c>
      <c r="K16" s="2" t="str">
        <f>J16*0.00</f>
        <v>0</v>
      </c>
      <c r="L16" s="5"/>
    </row>
    <row r="17" spans="1:12" customHeight="1" ht="105" outlineLevel="4">
      <c r="A17" s="1"/>
      <c r="B17" s="1">
        <v>930231</v>
      </c>
      <c r="C17" s="1" t="s">
        <v>46</v>
      </c>
      <c r="D17" s="1"/>
      <c r="E17" s="2" t="s">
        <v>47</v>
      </c>
      <c r="F17" s="2" t="s">
        <v>48</v>
      </c>
      <c r="G17" s="2">
        <v>0</v>
      </c>
      <c r="H17" s="2">
        <v>0</v>
      </c>
      <c r="I17" s="1">
        <v>0</v>
      </c>
      <c r="J17" s="3" t="s">
        <v>16</v>
      </c>
      <c r="K17" s="2" t="str">
        <f>J17*55.40</f>
        <v>0</v>
      </c>
      <c r="L17" s="5"/>
    </row>
    <row r="18" spans="1:12" customHeight="1" ht="105" outlineLevel="4">
      <c r="A18" s="1"/>
      <c r="B18" s="1">
        <v>930232</v>
      </c>
      <c r="C18" s="1" t="s">
        <v>49</v>
      </c>
      <c r="D18" s="1"/>
      <c r="E18" s="2" t="s">
        <v>50</v>
      </c>
      <c r="F18" s="2" t="s">
        <v>51</v>
      </c>
      <c r="G18" s="2">
        <v>0</v>
      </c>
      <c r="H18" s="2">
        <v>0</v>
      </c>
      <c r="I18" s="1">
        <v>0</v>
      </c>
      <c r="J18" s="3" t="s">
        <v>16</v>
      </c>
      <c r="K18" s="2" t="str">
        <f>J18*82.00</f>
        <v>0</v>
      </c>
      <c r="L18" s="5"/>
    </row>
    <row r="19" spans="1:12" customHeight="1" ht="105" outlineLevel="4">
      <c r="A19" s="1"/>
      <c r="B19" s="1">
        <v>930233</v>
      </c>
      <c r="C19" s="1" t="s">
        <v>52</v>
      </c>
      <c r="D19" s="1"/>
      <c r="E19" s="2" t="s">
        <v>53</v>
      </c>
      <c r="F19" s="2" t="s">
        <v>54</v>
      </c>
      <c r="G19" s="2">
        <v>0</v>
      </c>
      <c r="H19" s="2">
        <v>0</v>
      </c>
      <c r="I19" s="1">
        <v>0</v>
      </c>
      <c r="J19" s="3" t="s">
        <v>16</v>
      </c>
      <c r="K19" s="2" t="str">
        <f>J19*134.00</f>
        <v>0</v>
      </c>
      <c r="L19" s="5"/>
    </row>
    <row r="20" spans="1:12" customHeight="1" ht="105" outlineLevel="4">
      <c r="A20" s="1"/>
      <c r="B20" s="1">
        <v>930234</v>
      </c>
      <c r="C20" s="1" t="s">
        <v>55</v>
      </c>
      <c r="D20" s="1"/>
      <c r="E20" s="2" t="s">
        <v>56</v>
      </c>
      <c r="F20" s="2" t="s">
        <v>57</v>
      </c>
      <c r="G20" s="2">
        <v>0</v>
      </c>
      <c r="H20" s="2">
        <v>0</v>
      </c>
      <c r="I20" s="1">
        <v>0</v>
      </c>
      <c r="J20" s="3" t="s">
        <v>16</v>
      </c>
      <c r="K20" s="2" t="str">
        <f>J20*263.00</f>
        <v>0</v>
      </c>
      <c r="L20" s="5"/>
    </row>
    <row r="21" spans="1:12" customHeight="1" ht="105" outlineLevel="4">
      <c r="A21" s="1"/>
      <c r="B21" s="1">
        <v>930235</v>
      </c>
      <c r="C21" s="1" t="s">
        <v>58</v>
      </c>
      <c r="D21" s="1"/>
      <c r="E21" s="2" t="s">
        <v>59</v>
      </c>
      <c r="F21" s="2" t="s">
        <v>60</v>
      </c>
      <c r="G21" s="2">
        <v>0</v>
      </c>
      <c r="H21" s="2">
        <v>0</v>
      </c>
      <c r="I21" s="1">
        <v>0</v>
      </c>
      <c r="J21" s="3" t="s">
        <v>16</v>
      </c>
      <c r="K21" s="2" t="str">
        <f>J21*376.00</f>
        <v>0</v>
      </c>
      <c r="L21" s="5"/>
    </row>
    <row r="22" spans="1:12" customHeight="1" ht="105" outlineLevel="4">
      <c r="A22" s="1"/>
      <c r="B22" s="1">
        <v>930236</v>
      </c>
      <c r="C22" s="1" t="s">
        <v>61</v>
      </c>
      <c r="D22" s="1"/>
      <c r="E22" s="2" t="s">
        <v>62</v>
      </c>
      <c r="F22" s="2" t="s">
        <v>63</v>
      </c>
      <c r="G22" s="2">
        <v>0</v>
      </c>
      <c r="H22" s="2">
        <v>0</v>
      </c>
      <c r="I22" s="1">
        <v>0</v>
      </c>
      <c r="J22" s="3" t="s">
        <v>16</v>
      </c>
      <c r="K22" s="2" t="str">
        <f>J22*546.00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2026-05-11T15:55:10+03:00</dcterms:created>
  <dcterms:modified xsi:type="dcterms:W3CDTF">2026-05-11T15:55:10+03:00</dcterms:modified>
  <dc:title>Untitled Spreadsheet</dc:title>
  <dc:description/>
  <dc:subject/>
  <cp:keywords/>
  <cp:category/>
</cp:coreProperties>
</file>