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<sst xmlns="http://schemas.openxmlformats.org/spreadsheetml/2006/main" uniqueCount="62">
  <si>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</si>
  <si>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</si>
  <si>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</si>
  <si>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</si>
  <si>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</si>
  <si>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</si>
  <si>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</si>
  <si>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</si>
  <si>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</si>
  <si>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</si>
  <si>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Гибкая ПОДВОДКА и ШЛАНГИ для ВОДЫ</t>
  </si>
  <si>
    <t>Гибкая подводка для СМЕСИТЕЛЕЙ</t>
  </si>
  <si>
    <t>Комплект гибкой подводки для смесителя ELKA латунь</t>
  </si>
  <si>
    <t>ELK-200433</t>
  </si>
  <si>
    <t>EL.LK.103.31.0020</t>
  </si>
  <si>
    <t>Гибкая подводка для смесителя 1/2"*М10 (пара),  20см., гайка латунь, ELKA серия LUX (упак. 200шт)</t>
  </si>
  <si>
    <t>201.22 руб.</t>
  </si>
  <si>
    <t>&gt;25</t>
  </si>
  <si>
    <t>шт</t>
  </si>
  <si>
    <t>ELK-200434</t>
  </si>
  <si>
    <t>EL.LK.103.31.0030</t>
  </si>
  <si>
    <t>Гибкая подводка для смесителя 1/2"*М10 (пара),  30см., гайка латунь, ELKA серия LUX (упак. 160шт)</t>
  </si>
  <si>
    <t>217.14 руб.</t>
  </si>
  <si>
    <t>&gt;100</t>
  </si>
  <si>
    <t>ELK-200435</t>
  </si>
  <si>
    <t>EL.LK.103.31.0040</t>
  </si>
  <si>
    <t>Гибкая подводка для смесителя 1/2"*М10 (пара),  40см., гайка латунь, ELKA серия LUX (упак. 125шт)</t>
  </si>
  <si>
    <t>235.96 руб.</t>
  </si>
  <si>
    <t>ELK-200436</t>
  </si>
  <si>
    <t>EL.LK.103.31.0050</t>
  </si>
  <si>
    <t>Гибкая подводка для смесителя 1/2"*М10 (пара),  50см., гайка латунь, ELKA серия LUX (упак. 100шт)</t>
  </si>
  <si>
    <t>251.88 руб.</t>
  </si>
  <si>
    <t>&gt;50</t>
  </si>
  <si>
    <t>ELK-200437</t>
  </si>
  <si>
    <t>EL.LK.103.31.0060</t>
  </si>
  <si>
    <t>Гибкая подводка для смесителя 1/2"*М10 (пара),  60см., гайка латунь, ELKA серия LUX (упак. 80шт)</t>
  </si>
  <si>
    <t>267.81 руб.</t>
  </si>
  <si>
    <t>ELK-200438</t>
  </si>
  <si>
    <t>EL.LK.103.31.0080</t>
  </si>
  <si>
    <t>Гибкая подводка для смесителя 1/2"*М10 (пара),  80см., гайка латунь, ELKA серия LUX (упак. 50шт)</t>
  </si>
  <si>
    <t>306.89 руб.</t>
  </si>
  <si>
    <t>ELK-200439</t>
  </si>
  <si>
    <t>EL.LK.103.31.0100</t>
  </si>
  <si>
    <t>Гибкая подводка для смесителя 1/2"*М10 (пара),  100см., гайка латунь, ELKA серия LUX (упак. 50шт)</t>
  </si>
  <si>
    <t>337.29 руб.</t>
  </si>
  <si>
    <t>ELK-200440</t>
  </si>
  <si>
    <t>EL.LK.103.31.0120</t>
  </si>
  <si>
    <t>Гибкая подводка для смесителя 1/2"*М10 (пара),  120см., гайка латунь, ELKA серия LUX (упак. 40шт)</t>
  </si>
  <si>
    <t>380.72 руб.</t>
  </si>
  <si>
    <t>ELK-200441</t>
  </si>
  <si>
    <t>EL.LK.103.31.0150</t>
  </si>
  <si>
    <t>Гибкая подводка для смесителя 1/2"*М10 (пара),  150см., гайка латунь, ELKA серия LUX (упак. 30шт)</t>
  </si>
  <si>
    <t>427.04 руб.</t>
  </si>
  <si>
    <t>&gt;10</t>
  </si>
  <si>
    <t>ELK-200442</t>
  </si>
  <si>
    <t>EL.LK.103.31.0180</t>
  </si>
  <si>
    <t>Гибкая подводка для смесителя 1/2"*М10 (пара),  180см., гайка латунь, ELKA серия LUX (упак. 30шт)</t>
  </si>
  <si>
    <t>486.39 руб.</t>
  </si>
  <si>
    <t>ELK-200443</t>
  </si>
  <si>
    <t>EL.LK.103.31.0200</t>
  </si>
  <si>
    <t>Гибкая подводка для смесителя 1/2"*М10 (пара),  200см., гайка латунь, ELKA серия LUX (упак. 25шт)</t>
  </si>
  <si>
    <t>525.48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</si>
</sst>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f0df45f_0434_11f1_a85d_047c1617b143_2ed1406f_0c97_11f1_a86a_047c1617b1431.jpeg"/><Relationship Id="rId2" Type="http://schemas.openxmlformats.org/officeDocument/2006/relationships/image" Target="../media/8f0df461_0434_11f1_a85d_047c1617b143_2ed14071_0c97_11f1_a86a_047c1617b1432.jpeg"/><Relationship Id="rId3" Type="http://schemas.openxmlformats.org/officeDocument/2006/relationships/image" Target="../media/8f0df463_0434_11f1_a85d_047c1617b143_2ed14073_0c97_11f1_a86a_047c1617b1433.jpeg"/><Relationship Id="rId4" Type="http://schemas.openxmlformats.org/officeDocument/2006/relationships/image" Target="../media/8f0df465_0434_11f1_a85d_047c1617b143_2ed14075_0c97_11f1_a86a_047c1617b1434.jpeg"/><Relationship Id="rId5" Type="http://schemas.openxmlformats.org/officeDocument/2006/relationships/image" Target="../media/8f0df467_0434_11f1_a85d_047c1617b143_2ed14077_0c97_11f1_a86a_047c1617b1435.jpeg"/><Relationship Id="rId6" Type="http://schemas.openxmlformats.org/officeDocument/2006/relationships/image" Target="../media/8f0df469_0434_11f1_a85d_047c1617b143_2ed14079_0c97_11f1_a86a_047c1617b1436.jpeg"/><Relationship Id="rId7" Type="http://schemas.openxmlformats.org/officeDocument/2006/relationships/image" Target="../media/8f0df46b_0434_11f1_a85d_047c1617b143_2ed1407b_0c97_11f1_a86a_047c1617b1437.jpeg"/><Relationship Id="rId8" Type="http://schemas.openxmlformats.org/officeDocument/2006/relationships/image" Target="../media/8f0df46d_0434_11f1_a85d_047c1617b143_2ed1407d_0c97_11f1_a86a_047c1617b1438.jpeg"/><Relationship Id="rId9" Type="http://schemas.openxmlformats.org/officeDocument/2006/relationships/image" Target="../media/8f0df46f_0434_11f1_a85d_047c1617b143_2ed1407f_0c97_11f1_a86a_047c1617b1439.jpeg"/><Relationship Id="rId10" Type="http://schemas.openxmlformats.org/officeDocument/2006/relationships/image" Target="../media/8f0df471_0434_11f1_a85d_047c1617b143_2ed14081_0c97_11f1_a86a_047c1617b14310.jpeg"/><Relationship Id="rId11" Type="http://schemas.openxmlformats.org/officeDocument/2006/relationships/image" Target="../media/8f0df473_0434_11f1_a85d_047c1617b143_2ed14083_0c97_11f1_a86a_047c1617b1431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5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SUM(J2:J15)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954615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>
        <v>0</v>
      </c>
      <c r="I5" s="1">
        <v>0</v>
      </c>
      <c r="J5" s="3" t="s">
        <v>18</v>
      </c>
      <c r="K5" s="2" t="str">
        <f>J5*201.22</f>
        <v>0</v>
      </c>
      <c r="L5" s="5"/>
    </row>
    <row r="6" spans="1:12" customHeight="1" ht="105" outlineLevel="4">
      <c r="A6" s="1"/>
      <c r="B6" s="1">
        <v>954616</v>
      </c>
      <c r="C6" s="1" t="s">
        <v>19</v>
      </c>
      <c r="D6" s="1" t="s">
        <v>20</v>
      </c>
      <c r="E6" s="2" t="s">
        <v>21</v>
      </c>
      <c r="F6" s="2" t="s">
        <v>22</v>
      </c>
      <c r="G6" s="2" t="s">
        <v>23</v>
      </c>
      <c r="H6" s="2">
        <v>0</v>
      </c>
      <c r="I6" s="1">
        <v>0</v>
      </c>
      <c r="J6" s="3" t="s">
        <v>18</v>
      </c>
      <c r="K6" s="2" t="str">
        <f>J6*217.14</f>
        <v>0</v>
      </c>
      <c r="L6" s="5"/>
    </row>
    <row r="7" spans="1:12" customHeight="1" ht="105" outlineLevel="4">
      <c r="A7" s="1"/>
      <c r="B7" s="1">
        <v>954617</v>
      </c>
      <c r="C7" s="1" t="s">
        <v>24</v>
      </c>
      <c r="D7" s="1" t="s">
        <v>25</v>
      </c>
      <c r="E7" s="2" t="s">
        <v>26</v>
      </c>
      <c r="F7" s="2" t="s">
        <v>27</v>
      </c>
      <c r="G7" s="2" t="s">
        <v>23</v>
      </c>
      <c r="H7" s="2">
        <v>0</v>
      </c>
      <c r="I7" s="1">
        <v>0</v>
      </c>
      <c r="J7" s="3" t="s">
        <v>18</v>
      </c>
      <c r="K7" s="2" t="str">
        <f>J7*235.96</f>
        <v>0</v>
      </c>
      <c r="L7" s="5"/>
    </row>
    <row r="8" spans="1:12" customHeight="1" ht="105" outlineLevel="4">
      <c r="A8" s="1"/>
      <c r="B8" s="1">
        <v>954618</v>
      </c>
      <c r="C8" s="1" t="s">
        <v>28</v>
      </c>
      <c r="D8" s="1" t="s">
        <v>29</v>
      </c>
      <c r="E8" s="2" t="s">
        <v>30</v>
      </c>
      <c r="F8" s="2" t="s">
        <v>31</v>
      </c>
      <c r="G8" s="2" t="s">
        <v>32</v>
      </c>
      <c r="H8" s="2">
        <v>0</v>
      </c>
      <c r="I8" s="1">
        <v>0</v>
      </c>
      <c r="J8" s="3" t="s">
        <v>18</v>
      </c>
      <c r="K8" s="2" t="str">
        <f>J8*251.88</f>
        <v>0</v>
      </c>
      <c r="L8" s="5"/>
    </row>
    <row r="9" spans="1:12" customHeight="1" ht="105" outlineLevel="4">
      <c r="A9" s="1"/>
      <c r="B9" s="1">
        <v>954619</v>
      </c>
      <c r="C9" s="1" t="s">
        <v>33</v>
      </c>
      <c r="D9" s="1" t="s">
        <v>34</v>
      </c>
      <c r="E9" s="2" t="s">
        <v>35</v>
      </c>
      <c r="F9" s="2" t="s">
        <v>36</v>
      </c>
      <c r="G9" s="2" t="s">
        <v>32</v>
      </c>
      <c r="H9" s="2">
        <v>0</v>
      </c>
      <c r="I9" s="1">
        <v>0</v>
      </c>
      <c r="J9" s="3" t="s">
        <v>18</v>
      </c>
      <c r="K9" s="2" t="str">
        <f>J9*267.81</f>
        <v>0</v>
      </c>
      <c r="L9" s="5"/>
    </row>
    <row r="10" spans="1:12" customHeight="1" ht="105" outlineLevel="4">
      <c r="A10" s="1"/>
      <c r="B10" s="1">
        <v>954620</v>
      </c>
      <c r="C10" s="1" t="s">
        <v>37</v>
      </c>
      <c r="D10" s="1" t="s">
        <v>38</v>
      </c>
      <c r="E10" s="2" t="s">
        <v>39</v>
      </c>
      <c r="F10" s="2" t="s">
        <v>40</v>
      </c>
      <c r="G10" s="2" t="s">
        <v>32</v>
      </c>
      <c r="H10" s="2">
        <v>0</v>
      </c>
      <c r="I10" s="1">
        <v>0</v>
      </c>
      <c r="J10" s="3" t="s">
        <v>18</v>
      </c>
      <c r="K10" s="2" t="str">
        <f>J10*306.89</f>
        <v>0</v>
      </c>
      <c r="L10" s="5"/>
    </row>
    <row r="11" spans="1:12" customHeight="1" ht="105" outlineLevel="4">
      <c r="A11" s="1"/>
      <c r="B11" s="1">
        <v>954621</v>
      </c>
      <c r="C11" s="1" t="s">
        <v>41</v>
      </c>
      <c r="D11" s="1" t="s">
        <v>42</v>
      </c>
      <c r="E11" s="2" t="s">
        <v>43</v>
      </c>
      <c r="F11" s="2" t="s">
        <v>44</v>
      </c>
      <c r="G11" s="2" t="s">
        <v>17</v>
      </c>
      <c r="H11" s="2">
        <v>0</v>
      </c>
      <c r="I11" s="1">
        <v>0</v>
      </c>
      <c r="J11" s="3" t="s">
        <v>18</v>
      </c>
      <c r="K11" s="2" t="str">
        <f>J11*337.29</f>
        <v>0</v>
      </c>
      <c r="L11" s="5"/>
    </row>
    <row r="12" spans="1:12" customHeight="1" ht="105" outlineLevel="4">
      <c r="A12" s="1"/>
      <c r="B12" s="1">
        <v>954622</v>
      </c>
      <c r="C12" s="1" t="s">
        <v>45</v>
      </c>
      <c r="D12" s="1" t="s">
        <v>46</v>
      </c>
      <c r="E12" s="2" t="s">
        <v>47</v>
      </c>
      <c r="F12" s="2" t="s">
        <v>48</v>
      </c>
      <c r="G12" s="2" t="s">
        <v>17</v>
      </c>
      <c r="H12" s="2">
        <v>0</v>
      </c>
      <c r="I12" s="1">
        <v>0</v>
      </c>
      <c r="J12" s="3" t="s">
        <v>18</v>
      </c>
      <c r="K12" s="2" t="str">
        <f>J12*380.72</f>
        <v>0</v>
      </c>
      <c r="L12" s="5"/>
    </row>
    <row r="13" spans="1:12" customHeight="1" ht="105" outlineLevel="4">
      <c r="A13" s="1"/>
      <c r="B13" s="1">
        <v>954623</v>
      </c>
      <c r="C13" s="1" t="s">
        <v>49</v>
      </c>
      <c r="D13" s="1" t="s">
        <v>50</v>
      </c>
      <c r="E13" s="2" t="s">
        <v>51</v>
      </c>
      <c r="F13" s="2" t="s">
        <v>52</v>
      </c>
      <c r="G13" s="2" t="s">
        <v>53</v>
      </c>
      <c r="H13" s="2">
        <v>0</v>
      </c>
      <c r="I13" s="1">
        <v>0</v>
      </c>
      <c r="J13" s="3" t="s">
        <v>18</v>
      </c>
      <c r="K13" s="2" t="str">
        <f>J13*427.04</f>
        <v>0</v>
      </c>
      <c r="L13" s="5"/>
    </row>
    <row r="14" spans="1:12" customHeight="1" ht="105" outlineLevel="4">
      <c r="A14" s="1"/>
      <c r="B14" s="1">
        <v>954624</v>
      </c>
      <c r="C14" s="1" t="s">
        <v>54</v>
      </c>
      <c r="D14" s="1" t="s">
        <v>55</v>
      </c>
      <c r="E14" s="2" t="s">
        <v>56</v>
      </c>
      <c r="F14" s="2" t="s">
        <v>57</v>
      </c>
      <c r="G14" s="2" t="s">
        <v>17</v>
      </c>
      <c r="H14" s="2">
        <v>0</v>
      </c>
      <c r="I14" s="1">
        <v>0</v>
      </c>
      <c r="J14" s="3" t="s">
        <v>18</v>
      </c>
      <c r="K14" s="2" t="str">
        <f>J14*486.39</f>
        <v>0</v>
      </c>
      <c r="L14" s="5"/>
    </row>
    <row r="15" spans="1:12" customHeight="1" ht="105" outlineLevel="4">
      <c r="A15" s="1"/>
      <c r="B15" s="1">
        <v>954625</v>
      </c>
      <c r="C15" s="1" t="s">
        <v>58</v>
      </c>
      <c r="D15" s="1" t="s">
        <v>59</v>
      </c>
      <c r="E15" s="2" t="s">
        <v>60</v>
      </c>
      <c r="F15" s="2" t="s">
        <v>61</v>
      </c>
      <c r="G15" s="2" t="s">
        <v>17</v>
      </c>
      <c r="H15" s="2">
        <v>0</v>
      </c>
      <c r="I15" s="1">
        <v>0</v>
      </c>
      <c r="J15" s="3" t="s">
        <v>18</v>
      </c>
      <c r="K15" s="2" t="str">
        <f>J15*525.48</f>
        <v>0</v>
      </c>
      <c r="L15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2026-07-27T21:52:02+03:00</dcterms:created>
  <dcterms:modified xsi:type="dcterms:W3CDTF">2026-07-27T21:52:02+03:00</dcterms:modified>
  <dc:title>Untitled Spreadsheet</dc:title>
  <dc:description/>
  <dc:subject/>
  <cp:keywords/>
  <cp:category/>
</cp:coreProperties>
</file>